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AZDASÁGI ÉS KERESKEDELMI\KERESKEDELEM\KONTROLLING\CSOPORT\Riporting\Adatszolgáltatások\2_Rendszeres\Honlapra\2026\VIII-XI\Feltölteni\"/>
    </mc:Choice>
  </mc:AlternateContent>
  <xr:revisionPtr revIDLastSave="0" documentId="13_ncr:1_{959CA19E-0C64-417F-9746-687852F41727}" xr6:coauthVersionLast="36" xr6:coauthVersionMax="36" xr10:uidLastSave="{00000000-0000-0000-0000-000000000000}"/>
  <bookViews>
    <workbookView xWindow="0" yWindow="0" windowWidth="23040" windowHeight="9780" xr2:uid="{177C195E-9350-494C-9112-E1CBDBD55389}"/>
  </bookViews>
  <sheets>
    <sheet name="VIII." sheetId="1" r:id="rId1"/>
    <sheet name="IX." sheetId="2" r:id="rId2"/>
    <sheet name="X." sheetId="3" r:id="rId3"/>
    <sheet name="XI." sheetId="4" r:id="rId4"/>
  </sheets>
  <definedNames>
    <definedName name="_xlnm._FilterDatabase" localSheetId="1" hidden="1">IX.!$A$2:$H$349</definedName>
    <definedName name="_xlnm._FilterDatabase" localSheetId="0" hidden="1">VIII.!$A$2:$F$349</definedName>
    <definedName name="_xlnm._FilterDatabase" localSheetId="2" hidden="1">X.!$A$2:$F$349</definedName>
    <definedName name="_xlnm._FilterDatabase" localSheetId="3" hidden="1">XI.!$A$2:$F$349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4" i="3" l="1"/>
  <c r="B174" i="3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" i="2"/>
  <c r="D174" i="3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" i="2"/>
  <c r="D327" i="3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" i="4"/>
  <c r="D4" i="3"/>
  <c r="D5" i="3"/>
  <c r="D6" i="3"/>
  <c r="D7" i="3"/>
  <c r="D8" i="3"/>
  <c r="D9" i="3"/>
  <c r="D10" i="3"/>
  <c r="D11" i="3"/>
  <c r="D12" i="3"/>
  <c r="D13" i="3"/>
  <c r="D15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" i="3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" i="4"/>
</calcChain>
</file>

<file path=xl/sharedStrings.xml><?xml version="1.0" encoding="utf-8"?>
<sst xmlns="http://schemas.openxmlformats.org/spreadsheetml/2006/main" count="1472" uniqueCount="371">
  <si>
    <t>KTV507</t>
  </si>
  <si>
    <t>KT0125</t>
  </si>
  <si>
    <t>KTT574</t>
  </si>
  <si>
    <t>KTKV243</t>
  </si>
  <si>
    <t>KTKV0241</t>
  </si>
  <si>
    <t>LKT280G</t>
  </si>
  <si>
    <t>LKT286G1</t>
  </si>
  <si>
    <t>LKT286G2</t>
  </si>
  <si>
    <t>LKT286G3</t>
  </si>
  <si>
    <t>LKT293G</t>
  </si>
  <si>
    <t>LKT344G</t>
  </si>
  <si>
    <t>CIV1</t>
  </si>
  <si>
    <t>CIV2</t>
  </si>
  <si>
    <t>CIV3</t>
  </si>
  <si>
    <t>CIV4</t>
  </si>
  <si>
    <t>CSGYK</t>
  </si>
  <si>
    <t>CSLATOTT</t>
  </si>
  <si>
    <t>DHSZER</t>
  </si>
  <si>
    <t>FEDK</t>
  </si>
  <si>
    <t>FONIX</t>
  </si>
  <si>
    <t>FOREST</t>
  </si>
  <si>
    <t>FOR256</t>
  </si>
  <si>
    <t>FTHCS28</t>
  </si>
  <si>
    <t>FVCSF</t>
  </si>
  <si>
    <t>FVCSH</t>
  </si>
  <si>
    <t>GYORFFY</t>
  </si>
  <si>
    <t>HATVAN58</t>
  </si>
  <si>
    <t>IDHAZ</t>
  </si>
  <si>
    <t>IFK</t>
  </si>
  <si>
    <t>IPKAM</t>
  </si>
  <si>
    <t>KH2</t>
  </si>
  <si>
    <t>KHBANK</t>
  </si>
  <si>
    <t>KHTTK01</t>
  </si>
  <si>
    <t>KT0011</t>
  </si>
  <si>
    <t>KT0012</t>
  </si>
  <si>
    <t>KT0013</t>
  </si>
  <si>
    <t>KT0014</t>
  </si>
  <si>
    <t>KT0015</t>
  </si>
  <si>
    <t>KT0015B</t>
  </si>
  <si>
    <t>KT0016</t>
  </si>
  <si>
    <t>KT0016B</t>
  </si>
  <si>
    <t>KT0018</t>
  </si>
  <si>
    <t>KT0019</t>
  </si>
  <si>
    <t>KT0020</t>
  </si>
  <si>
    <t>KT0021</t>
  </si>
  <si>
    <t>KT0022</t>
  </si>
  <si>
    <t>KT022USZ</t>
  </si>
  <si>
    <t>KT0023</t>
  </si>
  <si>
    <t>KT0024</t>
  </si>
  <si>
    <t>KT0025</t>
  </si>
  <si>
    <t>KT0026</t>
  </si>
  <si>
    <t>KT0027</t>
  </si>
  <si>
    <t>KT0028</t>
  </si>
  <si>
    <t>KT0041</t>
  </si>
  <si>
    <t>KT0045</t>
  </si>
  <si>
    <t>KT0050</t>
  </si>
  <si>
    <t>KT0053</t>
  </si>
  <si>
    <t>KT0054</t>
  </si>
  <si>
    <t>KT0055</t>
  </si>
  <si>
    <t>KT0057</t>
  </si>
  <si>
    <t>KT0058</t>
  </si>
  <si>
    <t>KT0059</t>
  </si>
  <si>
    <t>KT0061</t>
  </si>
  <si>
    <t>KT0062</t>
  </si>
  <si>
    <t>KT0067</t>
  </si>
  <si>
    <t>KT0068</t>
  </si>
  <si>
    <t>KT0069</t>
  </si>
  <si>
    <t>KT0082</t>
  </si>
  <si>
    <t>KT0084</t>
  </si>
  <si>
    <t>KT0085</t>
  </si>
  <si>
    <t>KT0086</t>
  </si>
  <si>
    <t>KT0089</t>
  </si>
  <si>
    <t>KT0090</t>
  </si>
  <si>
    <t>KT0091</t>
  </si>
  <si>
    <t>KT0092</t>
  </si>
  <si>
    <t>KT0093</t>
  </si>
  <si>
    <t>KT0094</t>
  </si>
  <si>
    <t>KT0097</t>
  </si>
  <si>
    <t>KT0098</t>
  </si>
  <si>
    <t>KT0101</t>
  </si>
  <si>
    <t>KT0102</t>
  </si>
  <si>
    <t>KT0102B</t>
  </si>
  <si>
    <t>KT0102C</t>
  </si>
  <si>
    <t>KT0104</t>
  </si>
  <si>
    <t>KT0105</t>
  </si>
  <si>
    <t>KT0106</t>
  </si>
  <si>
    <t>KT0109</t>
  </si>
  <si>
    <t>KT0112</t>
  </si>
  <si>
    <t>KT0113</t>
  </si>
  <si>
    <t>KT0115</t>
  </si>
  <si>
    <t>KT0117</t>
  </si>
  <si>
    <t>KT0119</t>
  </si>
  <si>
    <t>KT0136</t>
  </si>
  <si>
    <t>KT0138</t>
  </si>
  <si>
    <t>KT0142</t>
  </si>
  <si>
    <t>KT0146</t>
  </si>
  <si>
    <t>KT0147</t>
  </si>
  <si>
    <t>KT0149</t>
  </si>
  <si>
    <t>KT0155</t>
  </si>
  <si>
    <t>KT0168</t>
  </si>
  <si>
    <t>KT0182</t>
  </si>
  <si>
    <t>KT0183</t>
  </si>
  <si>
    <t>KT0184</t>
  </si>
  <si>
    <t>KT0189</t>
  </si>
  <si>
    <t>KT0190</t>
  </si>
  <si>
    <t>KT0191</t>
  </si>
  <si>
    <t>KT0192</t>
  </si>
  <si>
    <t>KT0192US</t>
  </si>
  <si>
    <t>KT0196</t>
  </si>
  <si>
    <t>KT0198</t>
  </si>
  <si>
    <t>KT0199</t>
  </si>
  <si>
    <t>KT0210</t>
  </si>
  <si>
    <t>KT0211</t>
  </si>
  <si>
    <t>KT0213</t>
  </si>
  <si>
    <t>KT0214</t>
  </si>
  <si>
    <t>KT0215</t>
  </si>
  <si>
    <t>KT0216</t>
  </si>
  <si>
    <t>KT0217</t>
  </si>
  <si>
    <t>KT0219</t>
  </si>
  <si>
    <t>KT0222</t>
  </si>
  <si>
    <t>KT0223</t>
  </si>
  <si>
    <t>KT0224</t>
  </si>
  <si>
    <t>KT0226</t>
  </si>
  <si>
    <t>KT0227</t>
  </si>
  <si>
    <t>KT0228</t>
  </si>
  <si>
    <t>KT0229</t>
  </si>
  <si>
    <t>KT0230</t>
  </si>
  <si>
    <t>KT0231</t>
  </si>
  <si>
    <t>KT0232</t>
  </si>
  <si>
    <t>KT0233</t>
  </si>
  <si>
    <t>KT0235</t>
  </si>
  <si>
    <t>KT0237</t>
  </si>
  <si>
    <t>KT0238</t>
  </si>
  <si>
    <t>KT0242</t>
  </si>
  <si>
    <t>KT0244</t>
  </si>
  <si>
    <t>KT0247</t>
  </si>
  <si>
    <t>KT0248</t>
  </si>
  <si>
    <t>KT0249</t>
  </si>
  <si>
    <t>KT0250</t>
  </si>
  <si>
    <t>KT0251</t>
  </si>
  <si>
    <t>KT0252</t>
  </si>
  <si>
    <t>KT0253</t>
  </si>
  <si>
    <t>KT0254</t>
  </si>
  <si>
    <t>KT0258</t>
  </si>
  <si>
    <t>KT0259</t>
  </si>
  <si>
    <t>KT0280</t>
  </si>
  <si>
    <t>KT0283</t>
  </si>
  <si>
    <t>KT0284</t>
  </si>
  <si>
    <t>KT0285</t>
  </si>
  <si>
    <t>KT0286</t>
  </si>
  <si>
    <t>KT0287</t>
  </si>
  <si>
    <t>KT0288</t>
  </si>
  <si>
    <t>KT0289</t>
  </si>
  <si>
    <t>KT0290</t>
  </si>
  <si>
    <t>KT0295</t>
  </si>
  <si>
    <t>KT0295B</t>
  </si>
  <si>
    <t>KT0296</t>
  </si>
  <si>
    <t>KT0297</t>
  </si>
  <si>
    <t>KT0298</t>
  </si>
  <si>
    <t>KT0299</t>
  </si>
  <si>
    <t>KT0300</t>
  </si>
  <si>
    <t>KT0301</t>
  </si>
  <si>
    <t>KT0303</t>
  </si>
  <si>
    <t>KT0304</t>
  </si>
  <si>
    <t>KT0306</t>
  </si>
  <si>
    <t>KT0307</t>
  </si>
  <si>
    <t>KT0307B</t>
  </si>
  <si>
    <t>KT0308</t>
  </si>
  <si>
    <t>KT0309</t>
  </si>
  <si>
    <t>KT0310</t>
  </si>
  <si>
    <t>KT0311</t>
  </si>
  <si>
    <t>KOLCSEYH</t>
  </si>
  <si>
    <t>KT0315</t>
  </si>
  <si>
    <t>KT0316</t>
  </si>
  <si>
    <t>KT0317</t>
  </si>
  <si>
    <t>KT0318</t>
  </si>
  <si>
    <t>KT0319</t>
  </si>
  <si>
    <t>KT0321</t>
  </si>
  <si>
    <t>KT0322</t>
  </si>
  <si>
    <t>KT0324</t>
  </si>
  <si>
    <t>KT0322HE</t>
  </si>
  <si>
    <t>KT0325</t>
  </si>
  <si>
    <t>KT0327</t>
  </si>
  <si>
    <t>KT0334</t>
  </si>
  <si>
    <t>KT0335</t>
  </si>
  <si>
    <t>KT0336</t>
  </si>
  <si>
    <t>KT0338</t>
  </si>
  <si>
    <t>KT0339</t>
  </si>
  <si>
    <t>KT0342</t>
  </si>
  <si>
    <t>KT0343</t>
  </si>
  <si>
    <t>KT0348</t>
  </si>
  <si>
    <t>KT0349</t>
  </si>
  <si>
    <t>KT0350</t>
  </si>
  <si>
    <t>KT0351</t>
  </si>
  <si>
    <t>KT0366</t>
  </si>
  <si>
    <t>KT0367</t>
  </si>
  <si>
    <t>KT0368</t>
  </si>
  <si>
    <t>KT0369</t>
  </si>
  <si>
    <t>KT0370</t>
  </si>
  <si>
    <t>KT0371</t>
  </si>
  <si>
    <t>KT0372</t>
  </si>
  <si>
    <t>KT0373</t>
  </si>
  <si>
    <t>KT0374</t>
  </si>
  <si>
    <t>KT0375</t>
  </si>
  <si>
    <t>KT0376</t>
  </si>
  <si>
    <t>KT0377</t>
  </si>
  <si>
    <t>KT0378</t>
  </si>
  <si>
    <t>KT0379</t>
  </si>
  <si>
    <t>KT0380</t>
  </si>
  <si>
    <t>KT0382</t>
  </si>
  <si>
    <t>KT0383</t>
  </si>
  <si>
    <t>KT0384</t>
  </si>
  <si>
    <t>KT0385</t>
  </si>
  <si>
    <t>KT0386</t>
  </si>
  <si>
    <t>KT0387</t>
  </si>
  <si>
    <t>KT0388</t>
  </si>
  <si>
    <t>KT0389</t>
  </si>
  <si>
    <t>KT0390</t>
  </si>
  <si>
    <t>KT0392</t>
  </si>
  <si>
    <t>KT0393</t>
  </si>
  <si>
    <t>KT0394</t>
  </si>
  <si>
    <t>KT0395</t>
  </si>
  <si>
    <t>KT0396</t>
  </si>
  <si>
    <t>KT0397</t>
  </si>
  <si>
    <t>KT0409</t>
  </si>
  <si>
    <t>KT0410</t>
  </si>
  <si>
    <t>KT0411</t>
  </si>
  <si>
    <t>KT0412</t>
  </si>
  <si>
    <t>KT0413</t>
  </si>
  <si>
    <t>KT0414</t>
  </si>
  <si>
    <t>KT0415</t>
  </si>
  <si>
    <t>KT0416</t>
  </si>
  <si>
    <t>KT0430</t>
  </si>
  <si>
    <t>KT0431</t>
  </si>
  <si>
    <t>KT0432</t>
  </si>
  <si>
    <t>KT0433</t>
  </si>
  <si>
    <t>KT0434</t>
  </si>
  <si>
    <t>KT0435</t>
  </si>
  <si>
    <t>KT0436</t>
  </si>
  <si>
    <t>KT0437</t>
  </si>
  <si>
    <t>KT0438</t>
  </si>
  <si>
    <t>LATSZIN</t>
  </si>
  <si>
    <t>MECHW</t>
  </si>
  <si>
    <t>MERCUR</t>
  </si>
  <si>
    <t>NEMET</t>
  </si>
  <si>
    <t>NT0012</t>
  </si>
  <si>
    <t>NT0013</t>
  </si>
  <si>
    <t>NT0014</t>
  </si>
  <si>
    <t>NT0015</t>
  </si>
  <si>
    <t>NT0025</t>
  </si>
  <si>
    <t>NT0026</t>
  </si>
  <si>
    <t>NT0027</t>
  </si>
  <si>
    <t>NT0028</t>
  </si>
  <si>
    <t>NT0030</t>
  </si>
  <si>
    <t>NT0031</t>
  </si>
  <si>
    <t>NT0032</t>
  </si>
  <si>
    <t>NT0033</t>
  </si>
  <si>
    <t>NT0035</t>
  </si>
  <si>
    <t>NT0036</t>
  </si>
  <si>
    <t>DEEUGY</t>
  </si>
  <si>
    <t>NT0054</t>
  </si>
  <si>
    <t>NT0055</t>
  </si>
  <si>
    <t>NT0056</t>
  </si>
  <si>
    <t>NT0056A</t>
  </si>
  <si>
    <t>NT0057</t>
  </si>
  <si>
    <t>NT0058</t>
  </si>
  <si>
    <t>NT0059</t>
  </si>
  <si>
    <t>NT0061</t>
  </si>
  <si>
    <t>NT0063</t>
  </si>
  <si>
    <t>NT0064</t>
  </si>
  <si>
    <t>NT0067</t>
  </si>
  <si>
    <t>NT0068</t>
  </si>
  <si>
    <t>NT0071</t>
  </si>
  <si>
    <t>NT0072</t>
  </si>
  <si>
    <t>NT0073</t>
  </si>
  <si>
    <t>NT0074</t>
  </si>
  <si>
    <t>NT0092</t>
  </si>
  <si>
    <t>NT0093</t>
  </si>
  <si>
    <t>NT0094</t>
  </si>
  <si>
    <t>NT0095</t>
  </si>
  <si>
    <t>NT0096</t>
  </si>
  <si>
    <t>NT0097</t>
  </si>
  <si>
    <t>NT0098</t>
  </si>
  <si>
    <t>NT0099</t>
  </si>
  <si>
    <t>NT0113</t>
  </si>
  <si>
    <t>NT0114</t>
  </si>
  <si>
    <t>NT0116</t>
  </si>
  <si>
    <t>NT0117</t>
  </si>
  <si>
    <t>NT0118</t>
  </si>
  <si>
    <t>NT0125</t>
  </si>
  <si>
    <t>NT0126</t>
  </si>
  <si>
    <t>NT0127</t>
  </si>
  <si>
    <t>NT0128</t>
  </si>
  <si>
    <t>NT0129</t>
  </si>
  <si>
    <t>NT0130</t>
  </si>
  <si>
    <t>NT0131</t>
  </si>
  <si>
    <t>NT0132</t>
  </si>
  <si>
    <t>NT0141</t>
  </si>
  <si>
    <t>NT0142</t>
  </si>
  <si>
    <t>NT0143</t>
  </si>
  <si>
    <t>NT0144</t>
  </si>
  <si>
    <t>NT0154</t>
  </si>
  <si>
    <t>NT0154/A</t>
  </si>
  <si>
    <t>NT0154/B</t>
  </si>
  <si>
    <t>NT0155</t>
  </si>
  <si>
    <t>NT0156</t>
  </si>
  <si>
    <t>NT0157</t>
  </si>
  <si>
    <t>NT0158</t>
  </si>
  <si>
    <t>NT0166</t>
  </si>
  <si>
    <t>NT0168</t>
  </si>
  <si>
    <t>NT0169</t>
  </si>
  <si>
    <t>NT0171</t>
  </si>
  <si>
    <t>NT0172</t>
  </si>
  <si>
    <t>NT0181</t>
  </si>
  <si>
    <t>NT0182</t>
  </si>
  <si>
    <t>NT0183</t>
  </si>
  <si>
    <t>NT0184</t>
  </si>
  <si>
    <t>NT0186</t>
  </si>
  <si>
    <t>NT0189</t>
  </si>
  <si>
    <t>NT0191</t>
  </si>
  <si>
    <t>NT0192</t>
  </si>
  <si>
    <t>NT0193</t>
  </si>
  <si>
    <t>NT0194</t>
  </si>
  <si>
    <t>NT0195</t>
  </si>
  <si>
    <t>NT0196</t>
  </si>
  <si>
    <t>NT0197</t>
  </si>
  <si>
    <t>NT0198</t>
  </si>
  <si>
    <t>NT0204</t>
  </si>
  <si>
    <t>NT0204US</t>
  </si>
  <si>
    <t>NT0207</t>
  </si>
  <si>
    <t>NT0208</t>
  </si>
  <si>
    <t>NT0210</t>
  </si>
  <si>
    <t>NTDER93</t>
  </si>
  <si>
    <t>PTAK</t>
  </si>
  <si>
    <t>SIKETEK</t>
  </si>
  <si>
    <t>STADION</t>
  </si>
  <si>
    <t>STRAND</t>
  </si>
  <si>
    <t>SUBAN</t>
  </si>
  <si>
    <t>TPIAC</t>
  </si>
  <si>
    <t>TVOVODA</t>
  </si>
  <si>
    <t>VARAGE</t>
  </si>
  <si>
    <t>ZELEMER4</t>
  </si>
  <si>
    <t>HILTONGI</t>
  </si>
  <si>
    <t>STOL</t>
  </si>
  <si>
    <t>KTKV0044</t>
  </si>
  <si>
    <t>Hőközpont egyéni azonosító jele</t>
  </si>
  <si>
    <t>Hőközponti mérés alapján elszámolt díjfizetők száma (db)</t>
  </si>
  <si>
    <t>Egycsöves átfolyós fűtési rendszerű díjfizetők száma (db)</t>
  </si>
  <si>
    <t>Lekötött teljesítmény (kW)</t>
  </si>
  <si>
    <t>Fűtött légtérfogat (lm3)</t>
  </si>
  <si>
    <t>Éves alapdíj (ezer Ft)</t>
  </si>
  <si>
    <t>Éves alapdíj  (ezer Ft)</t>
  </si>
  <si>
    <t>Melegvíz mérő (db)</t>
  </si>
  <si>
    <t>IX. táblázat. Az előző év végén az elszámolási mérések helyét jelentő hőközpontokban lekötött teljesítmény és költsége (2025.)</t>
  </si>
  <si>
    <t>Teljes elszámolt hő felhasználás (GJ)</t>
  </si>
  <si>
    <t>Elszámolt fűtési célú hő felhasználás (GJ)</t>
  </si>
  <si>
    <t>Fűtéshez felhasznált 1lm3 átlagos hőmennyiség (MJ/lm3/év)</t>
  </si>
  <si>
    <t>Fűtési költségosztó (vagy mérő) alapján elszámolt díjfizetők száma (db)</t>
  </si>
  <si>
    <t>Melegvíz költségosztó (vagy mérő) alapján elszámolt díjfizetők száma (db)</t>
  </si>
  <si>
    <t>X. táblázat. Az előző évben az elszámolási mérések helyét jelentő hőközpontokban elszámolt fogyasztás (2025.)</t>
  </si>
  <si>
    <t>Fűtési napok száma (db)</t>
  </si>
  <si>
    <t>Díjfizetők fogyasztás mértéke alapján fizetett teljes költsége (ezer Ft)</t>
  </si>
  <si>
    <t>Egy díjfizető átlagos, fogyasztás mértékétől függő költsége (ezer Ft)</t>
  </si>
  <si>
    <t>Egy díjfizető átlagos állandó költsége (ezer Ft)</t>
  </si>
  <si>
    <t>XI. táblázat. Az előző évben az elszámolási mérések helyét jelentő hőközpontokban elszámolt fogyasztás költsége (2025.)</t>
  </si>
  <si>
    <t>KTKV045</t>
  </si>
  <si>
    <t>KTT046</t>
  </si>
  <si>
    <t>-</t>
  </si>
  <si>
    <t>VIII. táblázat. Az előző év végén a hőközpontokban lekötött teljesítmény és költsége (2025.)</t>
  </si>
  <si>
    <r>
      <t>Igényelt hőmérséklet (</t>
    </r>
    <r>
      <rPr>
        <b/>
        <vertAlign val="superscript"/>
        <sz val="9"/>
        <color theme="1"/>
        <rFont val="Calibri"/>
        <family val="2"/>
        <charset val="238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>C)</t>
    </r>
  </si>
  <si>
    <r>
      <t>Felhasználó által igényelt épület hőmérséklet (</t>
    </r>
    <r>
      <rPr>
        <b/>
        <vertAlign val="superscript"/>
        <sz val="9"/>
        <color theme="1"/>
        <rFont val="Calibri"/>
        <family val="2"/>
        <charset val="238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>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</si>
</sst>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3" fontId="0" fillId="0" borderId="1" xfId="0" applyNumberForma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4" xfId="0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33B0-9725-41AD-BAF4-FA83044135F0}">
  <dimension ref="A1:F362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21.109375" customWidth="1"/>
    <col min="2" max="6" width="21.109375" style="1" customWidth="1"/>
  </cols>
  <sheetData>
    <row r="1" spans="1:6" x14ac:dyDescent="0.3">
      <c r="A1" s="20" t="s">
        <v>368</v>
      </c>
      <c r="B1" s="20"/>
      <c r="C1" s="20"/>
      <c r="D1" s="20"/>
      <c r="E1" s="20"/>
      <c r="F1" s="20"/>
    </row>
    <row r="2" spans="1:6" ht="43.8" thickBot="1" x14ac:dyDescent="0.35">
      <c r="A2" s="19" t="s">
        <v>345</v>
      </c>
      <c r="B2" s="19" t="s">
        <v>346</v>
      </c>
      <c r="C2" s="19" t="s">
        <v>347</v>
      </c>
      <c r="D2" s="19" t="s">
        <v>348</v>
      </c>
      <c r="E2" s="19" t="s">
        <v>349</v>
      </c>
      <c r="F2" s="19" t="s">
        <v>350</v>
      </c>
    </row>
    <row r="3" spans="1:6" ht="15" thickTop="1" x14ac:dyDescent="0.3">
      <c r="A3" s="12" t="s">
        <v>0</v>
      </c>
      <c r="B3" s="13">
        <v>8</v>
      </c>
      <c r="C3" s="13">
        <v>0</v>
      </c>
      <c r="D3" s="14">
        <v>47.273499999999999</v>
      </c>
      <c r="E3" s="15">
        <v>1844</v>
      </c>
      <c r="F3" s="15">
        <v>769.99811999999997</v>
      </c>
    </row>
    <row r="4" spans="1:6" x14ac:dyDescent="0.3">
      <c r="A4" s="4" t="s">
        <v>1</v>
      </c>
      <c r="B4" s="4">
        <v>1</v>
      </c>
      <c r="C4" s="4">
        <v>0</v>
      </c>
      <c r="D4" s="5">
        <v>14.699300000000001</v>
      </c>
      <c r="E4" s="11">
        <v>812</v>
      </c>
      <c r="F4" s="11">
        <v>239.40299999999999</v>
      </c>
    </row>
    <row r="5" spans="1:6" x14ac:dyDescent="0.3">
      <c r="A5" s="2" t="s">
        <v>2</v>
      </c>
      <c r="B5" s="4">
        <v>8</v>
      </c>
      <c r="C5" s="4">
        <v>0</v>
      </c>
      <c r="D5" s="5">
        <v>69.219000000000008</v>
      </c>
      <c r="E5" s="11">
        <v>2837</v>
      </c>
      <c r="F5" s="11">
        <v>1127.31132</v>
      </c>
    </row>
    <row r="6" spans="1:6" x14ac:dyDescent="0.3">
      <c r="A6" s="2" t="s">
        <v>3</v>
      </c>
      <c r="B6" s="4">
        <v>7</v>
      </c>
      <c r="C6" s="4">
        <v>0</v>
      </c>
      <c r="D6" s="5">
        <v>43.602300000000007</v>
      </c>
      <c r="E6" s="11">
        <v>1825</v>
      </c>
      <c r="F6" s="11">
        <v>710.22888</v>
      </c>
    </row>
    <row r="7" spans="1:6" x14ac:dyDescent="0.3">
      <c r="A7" s="2" t="s">
        <v>4</v>
      </c>
      <c r="B7" s="4">
        <v>5</v>
      </c>
      <c r="C7" s="4">
        <v>0</v>
      </c>
      <c r="D7" s="5">
        <v>28.687500000000004</v>
      </c>
      <c r="E7" s="11">
        <v>1316</v>
      </c>
      <c r="F7" s="11">
        <v>492.36408</v>
      </c>
    </row>
    <row r="8" spans="1:6" x14ac:dyDescent="0.3">
      <c r="A8" s="4" t="s">
        <v>5</v>
      </c>
      <c r="B8" s="4">
        <v>1</v>
      </c>
      <c r="C8" s="4">
        <v>0</v>
      </c>
      <c r="D8" s="5">
        <v>26</v>
      </c>
      <c r="E8" s="11">
        <v>830</v>
      </c>
      <c r="F8" s="11">
        <v>423.43392000000006</v>
      </c>
    </row>
    <row r="9" spans="1:6" x14ac:dyDescent="0.3">
      <c r="A9" s="4" t="s">
        <v>6</v>
      </c>
      <c r="B9" s="4">
        <v>1</v>
      </c>
      <c r="C9" s="4">
        <v>0</v>
      </c>
      <c r="D9" s="5">
        <v>12.048</v>
      </c>
      <c r="E9" s="11">
        <v>503</v>
      </c>
      <c r="F9" s="11">
        <v>196.24536000000001</v>
      </c>
    </row>
    <row r="10" spans="1:6" x14ac:dyDescent="0.3">
      <c r="A10" s="4" t="s">
        <v>7</v>
      </c>
      <c r="B10" s="4">
        <v>1</v>
      </c>
      <c r="C10" s="4">
        <v>0</v>
      </c>
      <c r="D10" s="5">
        <v>14.725300000000001</v>
      </c>
      <c r="E10" s="11">
        <v>615</v>
      </c>
      <c r="F10" s="11">
        <v>239.89164000000002</v>
      </c>
    </row>
    <row r="11" spans="1:6" x14ac:dyDescent="0.3">
      <c r="A11" s="4" t="s">
        <v>8</v>
      </c>
      <c r="B11" s="4">
        <v>1</v>
      </c>
      <c r="C11" s="4">
        <v>0</v>
      </c>
      <c r="D11" s="5">
        <v>23.4267</v>
      </c>
      <c r="E11" s="11">
        <v>977</v>
      </c>
      <c r="F11" s="11">
        <v>381.57911999999999</v>
      </c>
    </row>
    <row r="12" spans="1:6" x14ac:dyDescent="0.3">
      <c r="A12" s="4" t="s">
        <v>9</v>
      </c>
      <c r="B12" s="4">
        <v>1</v>
      </c>
      <c r="C12" s="4">
        <v>0</v>
      </c>
      <c r="D12" s="5">
        <v>17.784000000000002</v>
      </c>
      <c r="E12" s="11">
        <v>1017</v>
      </c>
      <c r="F12" s="11">
        <v>289.56360000000001</v>
      </c>
    </row>
    <row r="13" spans="1:6" x14ac:dyDescent="0.3">
      <c r="A13" s="4" t="s">
        <v>10</v>
      </c>
      <c r="B13" s="4">
        <v>1</v>
      </c>
      <c r="C13" s="4">
        <v>0</v>
      </c>
      <c r="D13" s="5">
        <v>5</v>
      </c>
      <c r="E13" s="11">
        <v>2013</v>
      </c>
      <c r="F13" s="11">
        <v>81.429600000000008</v>
      </c>
    </row>
    <row r="14" spans="1:6" x14ac:dyDescent="0.3">
      <c r="A14" s="4" t="s">
        <v>11</v>
      </c>
      <c r="B14" s="4">
        <v>1</v>
      </c>
      <c r="C14" s="4">
        <v>0</v>
      </c>
      <c r="D14" s="5">
        <v>0</v>
      </c>
      <c r="E14" s="11">
        <v>0</v>
      </c>
      <c r="F14" s="11">
        <v>0</v>
      </c>
    </row>
    <row r="15" spans="1:6" x14ac:dyDescent="0.3">
      <c r="A15" s="4" t="s">
        <v>12</v>
      </c>
      <c r="B15" s="4">
        <v>1</v>
      </c>
      <c r="C15" s="4">
        <v>0</v>
      </c>
      <c r="D15" s="5">
        <v>73.400000000000006</v>
      </c>
      <c r="E15" s="11">
        <v>703</v>
      </c>
      <c r="F15" s="11">
        <v>0</v>
      </c>
    </row>
    <row r="16" spans="1:6" x14ac:dyDescent="0.3">
      <c r="A16" s="4" t="s">
        <v>13</v>
      </c>
      <c r="B16" s="4">
        <v>1</v>
      </c>
      <c r="C16" s="4">
        <v>0</v>
      </c>
      <c r="D16" s="5">
        <v>0</v>
      </c>
      <c r="E16" s="11">
        <v>0</v>
      </c>
      <c r="F16" s="11">
        <v>0</v>
      </c>
    </row>
    <row r="17" spans="1:6" x14ac:dyDescent="0.3">
      <c r="A17" s="4" t="s">
        <v>14</v>
      </c>
      <c r="B17" s="4">
        <v>1</v>
      </c>
      <c r="C17" s="4">
        <v>0</v>
      </c>
      <c r="D17" s="5">
        <v>0</v>
      </c>
      <c r="E17" s="11">
        <v>0</v>
      </c>
      <c r="F17" s="11">
        <v>0</v>
      </c>
    </row>
    <row r="18" spans="1:6" x14ac:dyDescent="0.3">
      <c r="A18" s="4" t="s">
        <v>15</v>
      </c>
      <c r="B18" s="4">
        <v>1</v>
      </c>
      <c r="C18" s="4">
        <v>0</v>
      </c>
      <c r="D18" s="5">
        <v>80</v>
      </c>
      <c r="E18" s="11">
        <v>3000</v>
      </c>
      <c r="F18" s="11">
        <v>643.20000000000005</v>
      </c>
    </row>
    <row r="19" spans="1:6" x14ac:dyDescent="0.3">
      <c r="A19" s="4" t="s">
        <v>16</v>
      </c>
      <c r="B19" s="4">
        <v>1</v>
      </c>
      <c r="C19" s="4">
        <v>0</v>
      </c>
      <c r="D19" s="5">
        <v>280</v>
      </c>
      <c r="E19" s="11">
        <v>5000</v>
      </c>
      <c r="F19" s="11">
        <v>2988.0479999999998</v>
      </c>
    </row>
    <row r="20" spans="1:6" x14ac:dyDescent="0.3">
      <c r="A20" s="4" t="s">
        <v>17</v>
      </c>
      <c r="B20" s="4">
        <v>1</v>
      </c>
      <c r="C20" s="4">
        <v>0</v>
      </c>
      <c r="D20" s="5">
        <v>100</v>
      </c>
      <c r="E20" s="11">
        <v>9000</v>
      </c>
      <c r="F20" s="11">
        <v>746.28</v>
      </c>
    </row>
    <row r="21" spans="1:6" x14ac:dyDescent="0.3">
      <c r="A21" s="4" t="s">
        <v>18</v>
      </c>
      <c r="B21" s="4">
        <v>1</v>
      </c>
      <c r="C21" s="4">
        <v>0</v>
      </c>
      <c r="D21" s="5">
        <v>20</v>
      </c>
      <c r="E21" s="11">
        <v>807</v>
      </c>
      <c r="F21" s="11">
        <v>118.50240000000001</v>
      </c>
    </row>
    <row r="22" spans="1:6" x14ac:dyDescent="0.3">
      <c r="A22" s="4" t="s">
        <v>19</v>
      </c>
      <c r="B22" s="4">
        <v>1</v>
      </c>
      <c r="C22" s="4">
        <v>0</v>
      </c>
      <c r="D22" s="5">
        <v>100</v>
      </c>
      <c r="E22" s="11">
        <v>6000</v>
      </c>
      <c r="F22" s="11">
        <v>1122.7460000000001</v>
      </c>
    </row>
    <row r="23" spans="1:6" x14ac:dyDescent="0.3">
      <c r="A23" s="4" t="s">
        <v>20</v>
      </c>
      <c r="B23" s="4">
        <v>1</v>
      </c>
      <c r="C23" s="4">
        <v>0</v>
      </c>
      <c r="D23" s="5">
        <v>700</v>
      </c>
      <c r="E23" s="11">
        <v>55500</v>
      </c>
      <c r="F23" s="11">
        <v>7076.9916000000003</v>
      </c>
    </row>
    <row r="24" spans="1:6" x14ac:dyDescent="0.3">
      <c r="A24" s="4" t="s">
        <v>21</v>
      </c>
      <c r="B24" s="4">
        <v>1</v>
      </c>
      <c r="C24" s="4">
        <v>0</v>
      </c>
      <c r="D24" s="5">
        <v>380</v>
      </c>
      <c r="E24" s="11">
        <v>30000</v>
      </c>
      <c r="F24" s="11">
        <v>4384.2120000000004</v>
      </c>
    </row>
    <row r="25" spans="1:6" x14ac:dyDescent="0.3">
      <c r="A25" s="4" t="s">
        <v>22</v>
      </c>
      <c r="B25" s="4">
        <v>1</v>
      </c>
      <c r="C25" s="4">
        <v>0</v>
      </c>
      <c r="D25" s="5">
        <v>200</v>
      </c>
      <c r="E25" s="11">
        <v>5000</v>
      </c>
      <c r="F25" s="11">
        <v>2192.1060000000002</v>
      </c>
    </row>
    <row r="26" spans="1:6" x14ac:dyDescent="0.3">
      <c r="A26" s="4" t="s">
        <v>23</v>
      </c>
      <c r="B26" s="4">
        <v>1</v>
      </c>
      <c r="C26" s="4">
        <v>0</v>
      </c>
      <c r="D26" s="5">
        <v>434</v>
      </c>
      <c r="E26" s="11">
        <v>15500</v>
      </c>
      <c r="F26" s="11">
        <v>3001.6828800000003</v>
      </c>
    </row>
    <row r="27" spans="1:6" x14ac:dyDescent="0.3">
      <c r="A27" s="4" t="s">
        <v>24</v>
      </c>
      <c r="B27" s="4">
        <v>1</v>
      </c>
      <c r="C27" s="4">
        <v>0</v>
      </c>
      <c r="D27" s="5">
        <v>370</v>
      </c>
      <c r="E27" s="11">
        <v>1</v>
      </c>
      <c r="F27" s="11">
        <v>4268.8379999999997</v>
      </c>
    </row>
    <row r="28" spans="1:6" x14ac:dyDescent="0.3">
      <c r="A28" s="4" t="s">
        <v>25</v>
      </c>
      <c r="B28" s="4">
        <v>1</v>
      </c>
      <c r="C28" s="4">
        <v>0</v>
      </c>
      <c r="D28" s="5">
        <v>300</v>
      </c>
      <c r="E28" s="11">
        <v>10500</v>
      </c>
      <c r="F28" s="11">
        <v>3201.4962</v>
      </c>
    </row>
    <row r="29" spans="1:6" x14ac:dyDescent="0.3">
      <c r="A29" s="4" t="s">
        <v>26</v>
      </c>
      <c r="B29" s="4">
        <v>1</v>
      </c>
      <c r="C29" s="4">
        <v>0</v>
      </c>
      <c r="D29" s="5">
        <v>40</v>
      </c>
      <c r="E29" s="11">
        <v>3200</v>
      </c>
      <c r="F29" s="11">
        <v>436.59840000000003</v>
      </c>
    </row>
    <row r="30" spans="1:6" x14ac:dyDescent="0.3">
      <c r="A30" s="4" t="s">
        <v>27</v>
      </c>
      <c r="B30" s="4">
        <v>1</v>
      </c>
      <c r="C30" s="4">
        <v>0</v>
      </c>
      <c r="D30" s="5">
        <v>340</v>
      </c>
      <c r="E30" s="11">
        <v>7000</v>
      </c>
      <c r="F30" s="11">
        <v>3628.3440000000001</v>
      </c>
    </row>
    <row r="31" spans="1:6" x14ac:dyDescent="0.3">
      <c r="A31" s="4" t="s">
        <v>28</v>
      </c>
      <c r="B31" s="4">
        <v>1</v>
      </c>
      <c r="C31" s="4">
        <v>0</v>
      </c>
      <c r="D31" s="5">
        <v>215</v>
      </c>
      <c r="E31" s="11">
        <v>7600</v>
      </c>
      <c r="F31" s="11">
        <v>3010.86</v>
      </c>
    </row>
    <row r="32" spans="1:6" x14ac:dyDescent="0.3">
      <c r="A32" s="4" t="s">
        <v>29</v>
      </c>
      <c r="B32" s="4">
        <v>1</v>
      </c>
      <c r="C32" s="4">
        <v>0</v>
      </c>
      <c r="D32" s="5">
        <v>31.474</v>
      </c>
      <c r="E32" s="11">
        <v>1004</v>
      </c>
      <c r="F32" s="11">
        <v>512.51796000000002</v>
      </c>
    </row>
    <row r="33" spans="1:6" x14ac:dyDescent="0.3">
      <c r="A33" s="4" t="s">
        <v>30</v>
      </c>
      <c r="B33" s="4">
        <v>1</v>
      </c>
      <c r="C33" s="4">
        <v>0</v>
      </c>
      <c r="D33" s="5">
        <v>120</v>
      </c>
      <c r="E33" s="11">
        <v>5227</v>
      </c>
      <c r="F33" s="11">
        <v>1954.3104000000001</v>
      </c>
    </row>
    <row r="34" spans="1:6" x14ac:dyDescent="0.3">
      <c r="A34" s="4" t="s">
        <v>31</v>
      </c>
      <c r="B34" s="4">
        <v>1</v>
      </c>
      <c r="C34" s="4">
        <v>0</v>
      </c>
      <c r="D34" s="5">
        <v>28.545000000000002</v>
      </c>
      <c r="E34" s="11">
        <v>1821</v>
      </c>
      <c r="F34" s="11">
        <v>581.16306000000009</v>
      </c>
    </row>
    <row r="35" spans="1:6" x14ac:dyDescent="0.3">
      <c r="A35" s="4" t="s">
        <v>32</v>
      </c>
      <c r="B35" s="4">
        <v>1</v>
      </c>
      <c r="C35" s="4">
        <v>0</v>
      </c>
      <c r="D35" s="5">
        <v>31.506</v>
      </c>
      <c r="E35" s="11">
        <v>1005</v>
      </c>
      <c r="F35" s="11">
        <v>513.16931999999997</v>
      </c>
    </row>
    <row r="36" spans="1:6" x14ac:dyDescent="0.3">
      <c r="A36" s="4" t="s">
        <v>33</v>
      </c>
      <c r="B36" s="4">
        <v>1</v>
      </c>
      <c r="C36" s="4">
        <v>0</v>
      </c>
      <c r="D36" s="5">
        <v>40.880000000000003</v>
      </c>
      <c r="E36" s="11">
        <v>1010</v>
      </c>
      <c r="F36" s="11">
        <v>459.21816000000001</v>
      </c>
    </row>
    <row r="37" spans="1:6" x14ac:dyDescent="0.3">
      <c r="A37" s="4" t="s">
        <v>34</v>
      </c>
      <c r="B37" s="4">
        <v>1</v>
      </c>
      <c r="C37" s="4">
        <v>0</v>
      </c>
      <c r="D37" s="5">
        <v>110</v>
      </c>
      <c r="E37" s="11">
        <v>3374</v>
      </c>
      <c r="F37" s="11">
        <v>1235.6651999999999</v>
      </c>
    </row>
    <row r="38" spans="1:6" x14ac:dyDescent="0.3">
      <c r="A38" s="4" t="s">
        <v>35</v>
      </c>
      <c r="B38" s="4">
        <v>1</v>
      </c>
      <c r="C38" s="4">
        <v>0</v>
      </c>
      <c r="D38" s="5">
        <v>14.270000000000001</v>
      </c>
      <c r="E38" s="11">
        <v>792</v>
      </c>
      <c r="F38" s="11">
        <v>232.40004000000002</v>
      </c>
    </row>
    <row r="39" spans="1:6" x14ac:dyDescent="0.3">
      <c r="A39" s="4" t="s">
        <v>36</v>
      </c>
      <c r="B39" s="4">
        <v>1</v>
      </c>
      <c r="C39" s="4">
        <v>0</v>
      </c>
      <c r="D39" s="5">
        <v>35.78</v>
      </c>
      <c r="E39" s="11">
        <v>1985</v>
      </c>
      <c r="F39" s="11">
        <v>582.71016000000009</v>
      </c>
    </row>
    <row r="40" spans="1:6" x14ac:dyDescent="0.3">
      <c r="A40" s="4" t="s">
        <v>37</v>
      </c>
      <c r="B40" s="4">
        <v>4</v>
      </c>
      <c r="C40" s="4">
        <v>0</v>
      </c>
      <c r="D40" s="5">
        <v>107.53840000000001</v>
      </c>
      <c r="E40" s="11">
        <v>2949</v>
      </c>
      <c r="F40" s="11">
        <v>1304.7379200000003</v>
      </c>
    </row>
    <row r="41" spans="1:6" x14ac:dyDescent="0.3">
      <c r="A41" s="4" t="s">
        <v>38</v>
      </c>
      <c r="B41" s="4">
        <v>1</v>
      </c>
      <c r="C41" s="4">
        <v>0</v>
      </c>
      <c r="D41" s="5">
        <v>10</v>
      </c>
      <c r="E41" s="11">
        <v>322</v>
      </c>
      <c r="F41" s="11">
        <v>162.85920000000002</v>
      </c>
    </row>
    <row r="42" spans="1:6" x14ac:dyDescent="0.3">
      <c r="A42" s="4" t="s">
        <v>39</v>
      </c>
      <c r="B42" s="4">
        <v>4</v>
      </c>
      <c r="C42" s="4">
        <v>0</v>
      </c>
      <c r="D42" s="5">
        <v>40.371899999999997</v>
      </c>
      <c r="E42" s="11">
        <v>1197</v>
      </c>
      <c r="F42" s="11">
        <v>493.89864</v>
      </c>
    </row>
    <row r="43" spans="1:6" x14ac:dyDescent="0.3">
      <c r="A43" s="4" t="s">
        <v>40</v>
      </c>
      <c r="B43" s="4">
        <v>1</v>
      </c>
      <c r="C43" s="4">
        <v>0</v>
      </c>
      <c r="D43" s="5">
        <v>7.5380000000000003</v>
      </c>
      <c r="E43" s="11">
        <v>230</v>
      </c>
      <c r="F43" s="11">
        <v>122.79588000000001</v>
      </c>
    </row>
    <row r="44" spans="1:6" x14ac:dyDescent="0.3">
      <c r="A44" s="4" t="s">
        <v>41</v>
      </c>
      <c r="B44" s="4">
        <v>1</v>
      </c>
      <c r="C44" s="4">
        <v>0</v>
      </c>
      <c r="D44" s="5">
        <v>31</v>
      </c>
      <c r="E44" s="11">
        <v>1014</v>
      </c>
      <c r="F44" s="11">
        <v>504.86351999999999</v>
      </c>
    </row>
    <row r="45" spans="1:6" x14ac:dyDescent="0.3">
      <c r="A45" s="4" t="s">
        <v>42</v>
      </c>
      <c r="B45" s="4">
        <v>5</v>
      </c>
      <c r="C45" s="4">
        <v>0</v>
      </c>
      <c r="D45" s="5">
        <v>42.01</v>
      </c>
      <c r="E45" s="11">
        <v>1662</v>
      </c>
      <c r="F45" s="11">
        <v>564.69996000000003</v>
      </c>
    </row>
    <row r="46" spans="1:6" x14ac:dyDescent="0.3">
      <c r="A46" s="4" t="s">
        <v>43</v>
      </c>
      <c r="B46" s="4">
        <v>2</v>
      </c>
      <c r="C46" s="4">
        <v>0</v>
      </c>
      <c r="D46" s="5">
        <v>63.204500000000003</v>
      </c>
      <c r="E46" s="11">
        <v>2377</v>
      </c>
      <c r="F46" s="11">
        <v>709.94580000000008</v>
      </c>
    </row>
    <row r="47" spans="1:6" x14ac:dyDescent="0.3">
      <c r="A47" s="4" t="s">
        <v>44</v>
      </c>
      <c r="B47" s="4">
        <v>1</v>
      </c>
      <c r="C47" s="4">
        <v>0</v>
      </c>
      <c r="D47" s="5">
        <v>73.577600000000004</v>
      </c>
      <c r="E47" s="11">
        <v>2245</v>
      </c>
      <c r="F47" s="11">
        <v>826.54764</v>
      </c>
    </row>
    <row r="48" spans="1:6" x14ac:dyDescent="0.3">
      <c r="A48" s="4" t="s">
        <v>45</v>
      </c>
      <c r="B48" s="4">
        <v>1</v>
      </c>
      <c r="C48" s="4">
        <v>0</v>
      </c>
      <c r="D48" s="5">
        <v>300</v>
      </c>
      <c r="E48" s="11">
        <v>13387</v>
      </c>
      <c r="F48" s="11">
        <v>3201.4962</v>
      </c>
    </row>
    <row r="49" spans="1:6" x14ac:dyDescent="0.3">
      <c r="A49" s="4" t="s">
        <v>46</v>
      </c>
      <c r="B49" s="4">
        <v>1</v>
      </c>
      <c r="C49" s="4">
        <v>0</v>
      </c>
      <c r="D49" s="5">
        <v>145</v>
      </c>
      <c r="E49" s="11">
        <v>3000</v>
      </c>
      <c r="F49" s="11">
        <v>2361.4584</v>
      </c>
    </row>
    <row r="50" spans="1:6" x14ac:dyDescent="0.3">
      <c r="A50" s="4" t="s">
        <v>47</v>
      </c>
      <c r="B50" s="4">
        <v>2</v>
      </c>
      <c r="C50" s="4">
        <v>0</v>
      </c>
      <c r="D50" s="5">
        <v>275.74799999999999</v>
      </c>
      <c r="E50" s="11">
        <v>14232</v>
      </c>
      <c r="F50" s="11">
        <v>2936.4818400000004</v>
      </c>
    </row>
    <row r="51" spans="1:6" x14ac:dyDescent="0.3">
      <c r="A51" s="4" t="s">
        <v>48</v>
      </c>
      <c r="B51" s="4">
        <v>1</v>
      </c>
      <c r="C51" s="4">
        <v>0</v>
      </c>
      <c r="D51" s="5">
        <v>350</v>
      </c>
      <c r="E51" s="11">
        <v>18000</v>
      </c>
      <c r="F51" s="11">
        <v>3735.0789599999998</v>
      </c>
    </row>
    <row r="52" spans="1:6" x14ac:dyDescent="0.3">
      <c r="A52" s="4" t="s">
        <v>49</v>
      </c>
      <c r="B52" s="4">
        <v>1</v>
      </c>
      <c r="C52" s="4">
        <v>0</v>
      </c>
      <c r="D52" s="5">
        <v>100</v>
      </c>
      <c r="E52" s="11">
        <v>2500</v>
      </c>
      <c r="F52" s="11">
        <v>1123.3320000000001</v>
      </c>
    </row>
    <row r="53" spans="1:6" x14ac:dyDescent="0.3">
      <c r="A53" s="4" t="s">
        <v>50</v>
      </c>
      <c r="B53" s="4">
        <v>1</v>
      </c>
      <c r="C53" s="4">
        <v>0</v>
      </c>
      <c r="D53" s="5">
        <v>100</v>
      </c>
      <c r="E53" s="11">
        <v>2500</v>
      </c>
      <c r="F53" s="11">
        <v>1123.3320000000001</v>
      </c>
    </row>
    <row r="54" spans="1:6" x14ac:dyDescent="0.3">
      <c r="A54" s="4" t="s">
        <v>51</v>
      </c>
      <c r="B54" s="4">
        <v>1</v>
      </c>
      <c r="C54" s="4">
        <v>0</v>
      </c>
      <c r="D54" s="5">
        <v>80</v>
      </c>
      <c r="E54" s="11">
        <v>3000</v>
      </c>
      <c r="F54" s="11">
        <v>714.66240000000005</v>
      </c>
    </row>
    <row r="55" spans="1:6" x14ac:dyDescent="0.3">
      <c r="A55" s="4" t="s">
        <v>52</v>
      </c>
      <c r="B55" s="4">
        <v>1</v>
      </c>
      <c r="C55" s="4">
        <v>0</v>
      </c>
      <c r="D55" s="5">
        <v>1000</v>
      </c>
      <c r="E55" s="11">
        <v>33000</v>
      </c>
      <c r="F55" s="11">
        <v>8445.84</v>
      </c>
    </row>
    <row r="56" spans="1:6" x14ac:dyDescent="0.3">
      <c r="A56" s="4" t="s">
        <v>53</v>
      </c>
      <c r="B56" s="4">
        <v>1</v>
      </c>
      <c r="C56" s="4">
        <v>0</v>
      </c>
      <c r="D56" s="5">
        <v>50</v>
      </c>
      <c r="E56" s="11">
        <v>8155</v>
      </c>
      <c r="F56" s="11">
        <v>814.29600000000005</v>
      </c>
    </row>
    <row r="57" spans="1:6" x14ac:dyDescent="0.3">
      <c r="A57" s="4" t="s">
        <v>54</v>
      </c>
      <c r="B57" s="4">
        <v>1</v>
      </c>
      <c r="C57" s="4">
        <v>0</v>
      </c>
      <c r="D57" s="5">
        <v>31</v>
      </c>
      <c r="E57" s="11">
        <v>1368</v>
      </c>
      <c r="F57" s="11">
        <v>357.65940000000001</v>
      </c>
    </row>
    <row r="58" spans="1:6" x14ac:dyDescent="0.3">
      <c r="A58" s="4" t="s">
        <v>55</v>
      </c>
      <c r="B58" s="4">
        <v>1</v>
      </c>
      <c r="C58" s="4">
        <v>0</v>
      </c>
      <c r="D58" s="5">
        <v>432.70000000000005</v>
      </c>
      <c r="E58" s="11">
        <v>22444</v>
      </c>
      <c r="F58" s="11">
        <v>4617.5685600000006</v>
      </c>
    </row>
    <row r="59" spans="1:6" x14ac:dyDescent="0.3">
      <c r="A59" s="4" t="s">
        <v>56</v>
      </c>
      <c r="B59" s="4">
        <v>1</v>
      </c>
      <c r="C59" s="4">
        <v>0</v>
      </c>
      <c r="D59" s="5">
        <v>678</v>
      </c>
      <c r="E59" s="11">
        <v>20883</v>
      </c>
      <c r="F59" s="11">
        <v>6854.5718400000005</v>
      </c>
    </row>
    <row r="60" spans="1:6" x14ac:dyDescent="0.3">
      <c r="A60" s="4" t="s">
        <v>57</v>
      </c>
      <c r="B60" s="4">
        <v>2</v>
      </c>
      <c r="C60" s="4">
        <v>0</v>
      </c>
      <c r="D60" s="5">
        <v>121</v>
      </c>
      <c r="E60" s="11">
        <v>3792</v>
      </c>
      <c r="F60" s="11">
        <v>1359.23172</v>
      </c>
    </row>
    <row r="61" spans="1:6" x14ac:dyDescent="0.3">
      <c r="A61" s="4" t="s">
        <v>58</v>
      </c>
      <c r="B61" s="4">
        <v>1</v>
      </c>
      <c r="C61" s="4">
        <v>0</v>
      </c>
      <c r="D61" s="5">
        <v>77</v>
      </c>
      <c r="E61" s="11">
        <v>2417</v>
      </c>
      <c r="F61" s="11">
        <v>864.96564000000001</v>
      </c>
    </row>
    <row r="62" spans="1:6" x14ac:dyDescent="0.3">
      <c r="A62" s="4" t="s">
        <v>59</v>
      </c>
      <c r="B62" s="4">
        <v>1</v>
      </c>
      <c r="C62" s="4">
        <v>0</v>
      </c>
      <c r="D62" s="5">
        <v>284.75600000000003</v>
      </c>
      <c r="E62" s="11">
        <v>10598</v>
      </c>
      <c r="F62" s="11">
        <v>3038.8377600000003</v>
      </c>
    </row>
    <row r="63" spans="1:6" x14ac:dyDescent="0.3">
      <c r="A63" s="4" t="s">
        <v>60</v>
      </c>
      <c r="B63" s="4">
        <v>1</v>
      </c>
      <c r="C63" s="4">
        <v>0</v>
      </c>
      <c r="D63" s="5">
        <v>151</v>
      </c>
      <c r="E63" s="11">
        <v>3600</v>
      </c>
      <c r="F63" s="11">
        <v>1696.2313200000001</v>
      </c>
    </row>
    <row r="64" spans="1:6" x14ac:dyDescent="0.3">
      <c r="A64" s="4" t="s">
        <v>61</v>
      </c>
      <c r="B64" s="4">
        <v>1</v>
      </c>
      <c r="C64" s="4">
        <v>0</v>
      </c>
      <c r="D64" s="5">
        <v>190</v>
      </c>
      <c r="E64" s="11">
        <v>6201</v>
      </c>
      <c r="F64" s="11">
        <v>3094.3248000000003</v>
      </c>
    </row>
    <row r="65" spans="1:6" x14ac:dyDescent="0.3">
      <c r="A65" s="4" t="s">
        <v>62</v>
      </c>
      <c r="B65" s="4">
        <v>2</v>
      </c>
      <c r="C65" s="4">
        <v>0</v>
      </c>
      <c r="D65" s="5">
        <v>1008.561</v>
      </c>
      <c r="E65" s="11">
        <v>32172</v>
      </c>
      <c r="F65" s="11">
        <v>9062.5167600000004</v>
      </c>
    </row>
    <row r="66" spans="1:6" x14ac:dyDescent="0.3">
      <c r="A66" s="7" t="s">
        <v>63</v>
      </c>
      <c r="B66" s="4">
        <v>1</v>
      </c>
      <c r="C66" s="4">
        <v>0</v>
      </c>
      <c r="D66" s="5">
        <v>0</v>
      </c>
      <c r="E66" s="11">
        <v>0</v>
      </c>
      <c r="F66" s="11">
        <v>0</v>
      </c>
    </row>
    <row r="67" spans="1:6" x14ac:dyDescent="0.3">
      <c r="A67" s="4" t="s">
        <v>64</v>
      </c>
      <c r="B67" s="4">
        <v>1</v>
      </c>
      <c r="C67" s="4">
        <v>0</v>
      </c>
      <c r="D67" s="5">
        <v>50</v>
      </c>
      <c r="E67" s="11">
        <v>2138</v>
      </c>
      <c r="F67" s="11">
        <v>814.29600000000005</v>
      </c>
    </row>
    <row r="68" spans="1:6" x14ac:dyDescent="0.3">
      <c r="A68" s="4" t="s">
        <v>65</v>
      </c>
      <c r="B68" s="4">
        <v>1</v>
      </c>
      <c r="C68" s="4">
        <v>0</v>
      </c>
      <c r="D68" s="5">
        <v>300</v>
      </c>
      <c r="E68" s="11">
        <v>15683</v>
      </c>
      <c r="F68" s="11">
        <v>2342.2440000000001</v>
      </c>
    </row>
    <row r="69" spans="1:6" x14ac:dyDescent="0.3">
      <c r="A69" s="4" t="s">
        <v>66</v>
      </c>
      <c r="B69" s="4">
        <v>1</v>
      </c>
      <c r="C69" s="4">
        <v>0</v>
      </c>
      <c r="D69" s="5">
        <v>100</v>
      </c>
      <c r="E69" s="11">
        <v>13256</v>
      </c>
      <c r="F69" s="11">
        <v>1628.5920000000001</v>
      </c>
    </row>
    <row r="70" spans="1:6" x14ac:dyDescent="0.3">
      <c r="A70" s="4" t="s">
        <v>67</v>
      </c>
      <c r="B70" s="4">
        <v>1</v>
      </c>
      <c r="C70" s="4">
        <v>0</v>
      </c>
      <c r="D70" s="5">
        <v>175.5</v>
      </c>
      <c r="E70" s="11">
        <v>6000</v>
      </c>
      <c r="F70" s="11">
        <v>2140.6684300000002</v>
      </c>
    </row>
    <row r="71" spans="1:6" x14ac:dyDescent="0.3">
      <c r="A71" s="4" t="s">
        <v>68</v>
      </c>
      <c r="B71" s="4">
        <v>1</v>
      </c>
      <c r="C71" s="4">
        <v>0</v>
      </c>
      <c r="D71" s="5">
        <v>50</v>
      </c>
      <c r="E71" s="11">
        <v>1980</v>
      </c>
      <c r="F71" s="11">
        <v>814.29600000000005</v>
      </c>
    </row>
    <row r="72" spans="1:6" x14ac:dyDescent="0.3">
      <c r="A72" s="4" t="s">
        <v>69</v>
      </c>
      <c r="B72" s="4">
        <v>3</v>
      </c>
      <c r="C72" s="4">
        <v>0</v>
      </c>
      <c r="D72" s="5">
        <v>43.275400000000005</v>
      </c>
      <c r="E72" s="11">
        <v>1267</v>
      </c>
      <c r="F72" s="11">
        <v>704.69183999999996</v>
      </c>
    </row>
    <row r="73" spans="1:6" x14ac:dyDescent="0.3">
      <c r="A73" s="4" t="s">
        <v>70</v>
      </c>
      <c r="B73" s="4">
        <v>1</v>
      </c>
      <c r="C73" s="4">
        <v>0</v>
      </c>
      <c r="D73" s="5">
        <v>87</v>
      </c>
      <c r="E73" s="11">
        <v>1769</v>
      </c>
      <c r="F73" s="11">
        <v>1003.7538000000001</v>
      </c>
    </row>
    <row r="74" spans="1:6" x14ac:dyDescent="0.3">
      <c r="A74" s="4" t="s">
        <v>71</v>
      </c>
      <c r="B74" s="4">
        <v>1</v>
      </c>
      <c r="C74" s="4">
        <v>0</v>
      </c>
      <c r="D74" s="5">
        <v>54</v>
      </c>
      <c r="E74" s="11">
        <v>1651</v>
      </c>
      <c r="F74" s="11">
        <v>879.43968000000007</v>
      </c>
    </row>
    <row r="75" spans="1:6" x14ac:dyDescent="0.3">
      <c r="A75" s="4" t="s">
        <v>72</v>
      </c>
      <c r="B75" s="4">
        <v>1</v>
      </c>
      <c r="C75" s="4">
        <v>0</v>
      </c>
      <c r="D75" s="5">
        <v>36.079799999999999</v>
      </c>
      <c r="E75" s="11">
        <v>1266</v>
      </c>
      <c r="F75" s="11">
        <v>587.5959600000001</v>
      </c>
    </row>
    <row r="76" spans="1:6" x14ac:dyDescent="0.3">
      <c r="A76" s="4" t="s">
        <v>73</v>
      </c>
      <c r="B76" s="4">
        <v>1</v>
      </c>
      <c r="C76" s="4">
        <v>0</v>
      </c>
      <c r="D76" s="5">
        <v>150</v>
      </c>
      <c r="E76" s="11">
        <v>7224</v>
      </c>
      <c r="F76" s="11">
        <v>1684.998</v>
      </c>
    </row>
    <row r="77" spans="1:6" x14ac:dyDescent="0.3">
      <c r="A77" s="4" t="s">
        <v>74</v>
      </c>
      <c r="B77" s="4">
        <v>8</v>
      </c>
      <c r="C77" s="4">
        <v>0</v>
      </c>
      <c r="D77" s="5">
        <v>139.99</v>
      </c>
      <c r="E77" s="11">
        <v>6429</v>
      </c>
      <c r="F77" s="11">
        <v>1991.4576000000002</v>
      </c>
    </row>
    <row r="78" spans="1:6" x14ac:dyDescent="0.3">
      <c r="A78" s="4" t="s">
        <v>75</v>
      </c>
      <c r="B78" s="4">
        <v>1</v>
      </c>
      <c r="C78" s="4">
        <v>0</v>
      </c>
      <c r="D78" s="5">
        <v>50</v>
      </c>
      <c r="E78" s="11">
        <v>2800</v>
      </c>
      <c r="F78" s="11">
        <v>624.05999999999995</v>
      </c>
    </row>
    <row r="79" spans="1:6" x14ac:dyDescent="0.3">
      <c r="A79" s="4" t="s">
        <v>76</v>
      </c>
      <c r="B79" s="4">
        <v>1</v>
      </c>
      <c r="C79" s="4">
        <v>0</v>
      </c>
      <c r="D79" s="5">
        <v>54</v>
      </c>
      <c r="E79" s="11">
        <v>2000</v>
      </c>
      <c r="F79" s="11">
        <v>673.40160000000003</v>
      </c>
    </row>
    <row r="80" spans="1:6" x14ac:dyDescent="0.3">
      <c r="A80" s="4" t="s">
        <v>77</v>
      </c>
      <c r="B80" s="4">
        <v>1</v>
      </c>
      <c r="C80" s="4">
        <v>0</v>
      </c>
      <c r="D80" s="5">
        <v>9.7800000000000011</v>
      </c>
      <c r="E80" s="11">
        <v>651</v>
      </c>
      <c r="F80" s="11">
        <v>159.27624000000003</v>
      </c>
    </row>
    <row r="81" spans="1:6" x14ac:dyDescent="0.3">
      <c r="A81" s="4" t="s">
        <v>78</v>
      </c>
      <c r="B81" s="4">
        <v>1</v>
      </c>
      <c r="C81" s="4">
        <v>0</v>
      </c>
      <c r="D81" s="5">
        <v>4.0345000000000004</v>
      </c>
      <c r="E81" s="11">
        <v>500</v>
      </c>
      <c r="F81" s="11">
        <v>65.632199999999997</v>
      </c>
    </row>
    <row r="82" spans="1:6" x14ac:dyDescent="0.3">
      <c r="A82" s="4" t="s">
        <v>79</v>
      </c>
      <c r="B82" s="4">
        <v>1</v>
      </c>
      <c r="C82" s="4">
        <v>0</v>
      </c>
      <c r="D82" s="5">
        <v>96.753100000000003</v>
      </c>
      <c r="E82" s="11">
        <v>3983</v>
      </c>
      <c r="F82" s="11">
        <v>1575.6627599999999</v>
      </c>
    </row>
    <row r="83" spans="1:6" x14ac:dyDescent="0.3">
      <c r="A83" s="4" t="s">
        <v>80</v>
      </c>
      <c r="B83" s="4">
        <v>1</v>
      </c>
      <c r="C83" s="4">
        <v>0</v>
      </c>
      <c r="D83" s="5">
        <v>49.391000000000005</v>
      </c>
      <c r="E83" s="11">
        <v>1617</v>
      </c>
      <c r="F83" s="11">
        <v>804.36156000000005</v>
      </c>
    </row>
    <row r="84" spans="1:6" x14ac:dyDescent="0.3">
      <c r="A84" s="4" t="s">
        <v>81</v>
      </c>
      <c r="B84" s="4">
        <v>1</v>
      </c>
      <c r="C84" s="4">
        <v>0</v>
      </c>
      <c r="D84" s="5">
        <v>7.6230000000000002</v>
      </c>
      <c r="E84" s="11">
        <v>120</v>
      </c>
      <c r="F84" s="11">
        <v>124.09872</v>
      </c>
    </row>
    <row r="85" spans="1:6" x14ac:dyDescent="0.3">
      <c r="A85" s="4" t="s">
        <v>82</v>
      </c>
      <c r="B85" s="4">
        <v>1</v>
      </c>
      <c r="C85" s="4">
        <v>0</v>
      </c>
      <c r="D85" s="5">
        <v>7.0529999999999999</v>
      </c>
      <c r="E85" s="11">
        <v>161</v>
      </c>
      <c r="F85" s="11">
        <v>114.81576000000001</v>
      </c>
    </row>
    <row r="86" spans="1:6" x14ac:dyDescent="0.3">
      <c r="A86" s="4" t="s">
        <v>83</v>
      </c>
      <c r="B86" s="4">
        <v>1</v>
      </c>
      <c r="C86" s="4">
        <v>0</v>
      </c>
      <c r="D86" s="5">
        <v>200</v>
      </c>
      <c r="E86" s="11">
        <v>4000</v>
      </c>
      <c r="F86" s="11">
        <v>2192.1060000000002</v>
      </c>
    </row>
    <row r="87" spans="1:6" x14ac:dyDescent="0.3">
      <c r="A87" s="4" t="s">
        <v>84</v>
      </c>
      <c r="B87" s="4">
        <v>1</v>
      </c>
      <c r="C87" s="4">
        <v>0</v>
      </c>
      <c r="D87" s="5">
        <v>26</v>
      </c>
      <c r="E87" s="11">
        <v>1182</v>
      </c>
      <c r="F87" s="11">
        <v>299.97240000000005</v>
      </c>
    </row>
    <row r="88" spans="1:6" x14ac:dyDescent="0.3">
      <c r="A88" s="4" t="s">
        <v>85</v>
      </c>
      <c r="B88" s="4">
        <v>1</v>
      </c>
      <c r="C88" s="4">
        <v>0</v>
      </c>
      <c r="D88" s="5">
        <v>320</v>
      </c>
      <c r="E88" s="11">
        <v>676</v>
      </c>
      <c r="F88" s="11">
        <v>4950.9196800000009</v>
      </c>
    </row>
    <row r="89" spans="1:6" x14ac:dyDescent="0.3">
      <c r="A89" s="4" t="s">
        <v>86</v>
      </c>
      <c r="B89" s="4">
        <v>1</v>
      </c>
      <c r="C89" s="4">
        <v>0</v>
      </c>
      <c r="D89" s="5">
        <v>167</v>
      </c>
      <c r="E89" s="11">
        <v>3012</v>
      </c>
      <c r="F89" s="11">
        <v>1926.7458000000001</v>
      </c>
    </row>
    <row r="90" spans="1:6" x14ac:dyDescent="0.3">
      <c r="A90" s="4" t="s">
        <v>87</v>
      </c>
      <c r="B90" s="4">
        <v>1</v>
      </c>
      <c r="C90" s="4">
        <v>0</v>
      </c>
      <c r="D90" s="5">
        <v>300</v>
      </c>
      <c r="E90" s="11">
        <v>20000</v>
      </c>
      <c r="F90" s="11">
        <v>3201.48</v>
      </c>
    </row>
    <row r="91" spans="1:6" x14ac:dyDescent="0.3">
      <c r="A91" s="4" t="s">
        <v>88</v>
      </c>
      <c r="B91" s="4">
        <v>1</v>
      </c>
      <c r="C91" s="4">
        <v>0</v>
      </c>
      <c r="D91" s="5">
        <v>360</v>
      </c>
      <c r="E91" s="11">
        <v>10000</v>
      </c>
      <c r="F91" s="11">
        <v>2968.3152</v>
      </c>
    </row>
    <row r="92" spans="1:6" x14ac:dyDescent="0.3">
      <c r="A92" s="4" t="s">
        <v>89</v>
      </c>
      <c r="B92" s="4">
        <v>1</v>
      </c>
      <c r="C92" s="4">
        <v>0</v>
      </c>
      <c r="D92" s="5">
        <v>350</v>
      </c>
      <c r="E92" s="11">
        <v>15000</v>
      </c>
      <c r="F92" s="11">
        <v>2567.7959999999998</v>
      </c>
    </row>
    <row r="93" spans="1:6" x14ac:dyDescent="0.3">
      <c r="A93" s="4" t="s">
        <v>90</v>
      </c>
      <c r="B93" s="4">
        <v>1</v>
      </c>
      <c r="C93" s="4">
        <v>0</v>
      </c>
      <c r="D93" s="5">
        <v>920</v>
      </c>
      <c r="E93" s="11">
        <v>25000</v>
      </c>
      <c r="F93" s="11">
        <v>6425.8320000000003</v>
      </c>
    </row>
    <row r="94" spans="1:6" x14ac:dyDescent="0.3">
      <c r="A94" s="4" t="s">
        <v>91</v>
      </c>
      <c r="B94" s="4">
        <v>1</v>
      </c>
      <c r="C94" s="4">
        <v>0</v>
      </c>
      <c r="D94" s="5">
        <v>150</v>
      </c>
      <c r="E94" s="11">
        <v>5000</v>
      </c>
      <c r="F94" s="11">
        <v>2004.48</v>
      </c>
    </row>
    <row r="95" spans="1:6" x14ac:dyDescent="0.3">
      <c r="A95" s="4" t="s">
        <v>92</v>
      </c>
      <c r="B95" s="4">
        <v>1</v>
      </c>
      <c r="C95" s="4">
        <v>0</v>
      </c>
      <c r="D95" s="5">
        <v>521</v>
      </c>
      <c r="E95" s="11">
        <v>16058</v>
      </c>
      <c r="F95" s="11">
        <v>5559.9316800000006</v>
      </c>
    </row>
    <row r="96" spans="1:6" x14ac:dyDescent="0.3">
      <c r="A96" s="4" t="s">
        <v>93</v>
      </c>
      <c r="B96" s="4">
        <v>1</v>
      </c>
      <c r="C96" s="4">
        <v>0</v>
      </c>
      <c r="D96" s="5">
        <v>30</v>
      </c>
      <c r="E96" s="11">
        <v>3321</v>
      </c>
      <c r="F96" s="11">
        <v>488.57760000000002</v>
      </c>
    </row>
    <row r="97" spans="1:6" x14ac:dyDescent="0.3">
      <c r="A97" s="2" t="s">
        <v>94</v>
      </c>
      <c r="B97" s="4">
        <v>1</v>
      </c>
      <c r="C97" s="4">
        <v>0</v>
      </c>
      <c r="D97" s="5">
        <v>545.17399999999998</v>
      </c>
      <c r="E97" s="11">
        <v>24669</v>
      </c>
      <c r="F97" s="11">
        <v>5817.96108</v>
      </c>
    </row>
    <row r="98" spans="1:6" x14ac:dyDescent="0.3">
      <c r="A98" s="4" t="s">
        <v>95</v>
      </c>
      <c r="B98" s="4">
        <v>1</v>
      </c>
      <c r="C98" s="4">
        <v>0</v>
      </c>
      <c r="D98" s="5">
        <v>312</v>
      </c>
      <c r="E98" s="11">
        <v>19531</v>
      </c>
      <c r="F98" s="11">
        <v>4827.1466400000008</v>
      </c>
    </row>
    <row r="99" spans="1:6" x14ac:dyDescent="0.3">
      <c r="A99" s="4" t="s">
        <v>96</v>
      </c>
      <c r="B99" s="4">
        <v>2</v>
      </c>
      <c r="C99" s="4">
        <v>0</v>
      </c>
      <c r="D99" s="5">
        <v>53.71</v>
      </c>
      <c r="E99" s="11">
        <v>1306</v>
      </c>
      <c r="F99" s="11">
        <v>874.71672000000012</v>
      </c>
    </row>
    <row r="100" spans="1:6" x14ac:dyDescent="0.3">
      <c r="A100" s="4" t="s">
        <v>97</v>
      </c>
      <c r="B100" s="4">
        <v>6</v>
      </c>
      <c r="C100" s="4">
        <v>0</v>
      </c>
      <c r="D100" s="5">
        <v>50</v>
      </c>
      <c r="E100" s="11">
        <v>1282</v>
      </c>
      <c r="F100" s="11">
        <v>814.45872000000008</v>
      </c>
    </row>
    <row r="101" spans="1:6" x14ac:dyDescent="0.3">
      <c r="A101" s="4" t="s">
        <v>98</v>
      </c>
      <c r="B101" s="4">
        <v>2</v>
      </c>
      <c r="C101" s="4">
        <v>0</v>
      </c>
      <c r="D101" s="5">
        <v>88</v>
      </c>
      <c r="E101" s="11">
        <v>1009</v>
      </c>
      <c r="F101" s="11">
        <v>1433.1609599999999</v>
      </c>
    </row>
    <row r="102" spans="1:6" x14ac:dyDescent="0.3">
      <c r="A102" s="4" t="s">
        <v>99</v>
      </c>
      <c r="B102" s="4">
        <v>1</v>
      </c>
      <c r="C102" s="4">
        <v>0</v>
      </c>
      <c r="D102" s="5">
        <v>80</v>
      </c>
      <c r="E102" s="11">
        <v>2759</v>
      </c>
      <c r="F102" s="11">
        <v>1302.8736000000001</v>
      </c>
    </row>
    <row r="103" spans="1:6" x14ac:dyDescent="0.3">
      <c r="A103" s="4" t="s">
        <v>100</v>
      </c>
      <c r="B103" s="4">
        <v>1</v>
      </c>
      <c r="C103" s="4">
        <v>0</v>
      </c>
      <c r="D103" s="5">
        <v>600</v>
      </c>
      <c r="E103" s="11">
        <v>19093</v>
      </c>
      <c r="F103" s="11">
        <v>8794.3968000000004</v>
      </c>
    </row>
    <row r="104" spans="1:6" x14ac:dyDescent="0.3">
      <c r="A104" s="4" t="s">
        <v>101</v>
      </c>
      <c r="B104" s="4">
        <v>1</v>
      </c>
      <c r="C104" s="4">
        <v>0</v>
      </c>
      <c r="D104" s="5">
        <v>250</v>
      </c>
      <c r="E104" s="11">
        <v>14983</v>
      </c>
      <c r="F104" s="11">
        <v>2667.91356</v>
      </c>
    </row>
    <row r="105" spans="1:6" x14ac:dyDescent="0.3">
      <c r="A105" s="4" t="s">
        <v>102</v>
      </c>
      <c r="B105" s="4">
        <v>1</v>
      </c>
      <c r="C105" s="4">
        <v>0</v>
      </c>
      <c r="D105" s="5">
        <v>340</v>
      </c>
      <c r="E105" s="11">
        <v>16967</v>
      </c>
      <c r="F105" s="11">
        <v>3628.3623600000005</v>
      </c>
    </row>
    <row r="106" spans="1:6" x14ac:dyDescent="0.3">
      <c r="A106" s="4" t="s">
        <v>103</v>
      </c>
      <c r="B106" s="4">
        <v>1</v>
      </c>
      <c r="C106" s="4">
        <v>0</v>
      </c>
      <c r="D106" s="5">
        <v>25</v>
      </c>
      <c r="E106" s="11">
        <v>2130</v>
      </c>
      <c r="F106" s="11">
        <v>407.14800000000002</v>
      </c>
    </row>
    <row r="107" spans="1:6" x14ac:dyDescent="0.3">
      <c r="A107" s="4" t="s">
        <v>104</v>
      </c>
      <c r="B107" s="4">
        <v>1</v>
      </c>
      <c r="C107" s="4">
        <v>0</v>
      </c>
      <c r="D107" s="5">
        <v>750</v>
      </c>
      <c r="E107" s="11">
        <v>18610</v>
      </c>
      <c r="F107" s="11">
        <v>7582.491</v>
      </c>
    </row>
    <row r="108" spans="1:6" x14ac:dyDescent="0.3">
      <c r="A108" s="4" t="s">
        <v>105</v>
      </c>
      <c r="B108" s="4">
        <v>1</v>
      </c>
      <c r="C108" s="4">
        <v>0</v>
      </c>
      <c r="D108" s="5">
        <v>350</v>
      </c>
      <c r="E108" s="11">
        <v>7859</v>
      </c>
      <c r="F108" s="11">
        <v>3735.0789599999998</v>
      </c>
    </row>
    <row r="109" spans="1:6" x14ac:dyDescent="0.3">
      <c r="A109" s="4" t="s">
        <v>106</v>
      </c>
      <c r="B109" s="4">
        <v>1</v>
      </c>
      <c r="C109" s="4">
        <v>0</v>
      </c>
      <c r="D109" s="5">
        <v>600</v>
      </c>
      <c r="E109" s="11">
        <v>40683</v>
      </c>
      <c r="F109" s="11">
        <v>6065.9928000000009</v>
      </c>
    </row>
    <row r="110" spans="1:6" x14ac:dyDescent="0.3">
      <c r="A110" s="7" t="s">
        <v>107</v>
      </c>
      <c r="B110" s="4">
        <v>1</v>
      </c>
      <c r="C110" s="4">
        <v>0</v>
      </c>
      <c r="D110" s="5">
        <v>255</v>
      </c>
      <c r="E110" s="11">
        <v>6000</v>
      </c>
      <c r="F110" s="11">
        <v>3945.2641200000003</v>
      </c>
    </row>
    <row r="111" spans="1:6" x14ac:dyDescent="0.3">
      <c r="A111" s="4" t="s">
        <v>108</v>
      </c>
      <c r="B111" s="4">
        <v>1</v>
      </c>
      <c r="C111" s="4">
        <v>0</v>
      </c>
      <c r="D111" s="5">
        <v>500</v>
      </c>
      <c r="E111" s="11">
        <v>28945</v>
      </c>
      <c r="F111" s="11">
        <v>3560.52</v>
      </c>
    </row>
    <row r="112" spans="1:6" x14ac:dyDescent="0.3">
      <c r="A112" s="4" t="s">
        <v>109</v>
      </c>
      <c r="B112" s="4">
        <v>1</v>
      </c>
      <c r="C112" s="4">
        <v>0</v>
      </c>
      <c r="D112" s="5">
        <v>200</v>
      </c>
      <c r="E112" s="11">
        <v>7400</v>
      </c>
      <c r="F112" s="11">
        <v>1467.3119999999999</v>
      </c>
    </row>
    <row r="113" spans="1:6" x14ac:dyDescent="0.3">
      <c r="A113" s="4" t="s">
        <v>110</v>
      </c>
      <c r="B113" s="4">
        <v>1</v>
      </c>
      <c r="C113" s="4">
        <v>0</v>
      </c>
      <c r="D113" s="5">
        <v>500</v>
      </c>
      <c r="E113" s="11">
        <v>16000</v>
      </c>
      <c r="F113" s="11">
        <v>2770.26</v>
      </c>
    </row>
    <row r="114" spans="1:6" x14ac:dyDescent="0.3">
      <c r="A114" s="4" t="s">
        <v>111</v>
      </c>
      <c r="B114" s="4">
        <v>1</v>
      </c>
      <c r="C114" s="4">
        <v>0</v>
      </c>
      <c r="D114" s="5">
        <v>190</v>
      </c>
      <c r="E114" s="11">
        <v>8069</v>
      </c>
      <c r="F114" s="11">
        <v>2134.3308000000002</v>
      </c>
    </row>
    <row r="115" spans="1:6" x14ac:dyDescent="0.3">
      <c r="A115" s="4" t="s">
        <v>112</v>
      </c>
      <c r="B115" s="4">
        <v>1</v>
      </c>
      <c r="C115" s="4">
        <v>0</v>
      </c>
      <c r="D115" s="5">
        <v>28.374000000000002</v>
      </c>
      <c r="E115" s="11">
        <v>559</v>
      </c>
      <c r="F115" s="11">
        <v>462.03156000000001</v>
      </c>
    </row>
    <row r="116" spans="1:6" x14ac:dyDescent="0.3">
      <c r="A116" s="4" t="s">
        <v>113</v>
      </c>
      <c r="B116" s="4">
        <v>1</v>
      </c>
      <c r="C116" s="4">
        <v>0</v>
      </c>
      <c r="D116" s="5">
        <v>50</v>
      </c>
      <c r="E116" s="11">
        <v>2063</v>
      </c>
      <c r="F116" s="11">
        <v>814.29600000000005</v>
      </c>
    </row>
    <row r="117" spans="1:6" x14ac:dyDescent="0.3">
      <c r="A117" s="4" t="s">
        <v>114</v>
      </c>
      <c r="B117" s="4">
        <v>4</v>
      </c>
      <c r="C117" s="4">
        <v>0</v>
      </c>
      <c r="D117" s="5">
        <v>81.546900000000008</v>
      </c>
      <c r="E117" s="11">
        <v>2601</v>
      </c>
      <c r="F117" s="11">
        <v>915.96492000000001</v>
      </c>
    </row>
    <row r="118" spans="1:6" x14ac:dyDescent="0.3">
      <c r="A118" s="4" t="s">
        <v>115</v>
      </c>
      <c r="B118" s="4">
        <v>1</v>
      </c>
      <c r="C118" s="4">
        <v>0</v>
      </c>
      <c r="D118" s="5">
        <v>300</v>
      </c>
      <c r="E118" s="11">
        <v>9159</v>
      </c>
      <c r="F118" s="11">
        <v>2268.4859999999999</v>
      </c>
    </row>
    <row r="119" spans="1:6" x14ac:dyDescent="0.3">
      <c r="A119" s="4" t="s">
        <v>116</v>
      </c>
      <c r="B119" s="4">
        <v>1</v>
      </c>
      <c r="C119" s="4">
        <v>0</v>
      </c>
      <c r="D119" s="5">
        <v>0</v>
      </c>
      <c r="E119" s="11">
        <v>0</v>
      </c>
      <c r="F119" s="11">
        <v>0</v>
      </c>
    </row>
    <row r="120" spans="1:6" x14ac:dyDescent="0.3">
      <c r="A120" s="4" t="s">
        <v>117</v>
      </c>
      <c r="B120" s="4">
        <v>1</v>
      </c>
      <c r="C120" s="4">
        <v>0</v>
      </c>
      <c r="D120" s="5">
        <v>872</v>
      </c>
      <c r="E120" s="11">
        <v>17131</v>
      </c>
      <c r="F120" s="11">
        <v>6246.6940800000002</v>
      </c>
    </row>
    <row r="121" spans="1:6" x14ac:dyDescent="0.3">
      <c r="A121" s="4" t="s">
        <v>118</v>
      </c>
      <c r="B121" s="4">
        <v>1</v>
      </c>
      <c r="C121" s="4">
        <v>0</v>
      </c>
      <c r="D121" s="5">
        <v>354</v>
      </c>
      <c r="E121" s="11">
        <v>20000</v>
      </c>
      <c r="F121" s="11">
        <v>3777.76548</v>
      </c>
    </row>
    <row r="122" spans="1:6" x14ac:dyDescent="0.3">
      <c r="A122" s="4" t="s">
        <v>119</v>
      </c>
      <c r="B122" s="4">
        <v>1</v>
      </c>
      <c r="C122" s="4">
        <v>0</v>
      </c>
      <c r="D122" s="5">
        <v>491</v>
      </c>
      <c r="E122" s="11">
        <v>25057</v>
      </c>
      <c r="F122" s="11">
        <v>5239.7821199999998</v>
      </c>
    </row>
    <row r="123" spans="1:6" x14ac:dyDescent="0.3">
      <c r="A123" s="4" t="s">
        <v>120</v>
      </c>
      <c r="B123" s="4">
        <v>1</v>
      </c>
      <c r="C123" s="4">
        <v>0</v>
      </c>
      <c r="D123" s="5">
        <v>300</v>
      </c>
      <c r="E123" s="11">
        <v>13857</v>
      </c>
      <c r="F123" s="11">
        <v>2268.4859999999999</v>
      </c>
    </row>
    <row r="124" spans="1:6" x14ac:dyDescent="0.3">
      <c r="A124" s="4" t="s">
        <v>121</v>
      </c>
      <c r="B124" s="4">
        <v>1</v>
      </c>
      <c r="C124" s="4">
        <v>0</v>
      </c>
      <c r="D124" s="5">
        <v>69.796999999999997</v>
      </c>
      <c r="E124" s="11">
        <v>2900</v>
      </c>
      <c r="F124" s="11">
        <v>805.31052</v>
      </c>
    </row>
    <row r="125" spans="1:6" x14ac:dyDescent="0.3">
      <c r="A125" s="4" t="s">
        <v>122</v>
      </c>
      <c r="B125" s="4">
        <v>1</v>
      </c>
      <c r="C125" s="4">
        <v>0</v>
      </c>
      <c r="D125" s="5">
        <v>120</v>
      </c>
      <c r="E125" s="11">
        <v>6189</v>
      </c>
      <c r="F125" s="11">
        <v>1347.9984000000002</v>
      </c>
    </row>
    <row r="126" spans="1:6" x14ac:dyDescent="0.3">
      <c r="A126" s="4" t="s">
        <v>123</v>
      </c>
      <c r="B126" s="4">
        <v>1</v>
      </c>
      <c r="C126" s="4">
        <v>0</v>
      </c>
      <c r="D126" s="5">
        <v>100</v>
      </c>
      <c r="E126" s="11">
        <v>6674</v>
      </c>
      <c r="F126" s="11">
        <v>1123.3320000000001</v>
      </c>
    </row>
    <row r="127" spans="1:6" x14ac:dyDescent="0.3">
      <c r="A127" s="4" t="s">
        <v>124</v>
      </c>
      <c r="B127" s="4">
        <v>1</v>
      </c>
      <c r="C127" s="4">
        <v>0</v>
      </c>
      <c r="D127" s="5">
        <v>300</v>
      </c>
      <c r="E127" s="11">
        <v>6146</v>
      </c>
      <c r="F127" s="11">
        <v>3288.1590000000001</v>
      </c>
    </row>
    <row r="128" spans="1:6" x14ac:dyDescent="0.3">
      <c r="A128" s="4" t="s">
        <v>125</v>
      </c>
      <c r="B128" s="4">
        <v>1</v>
      </c>
      <c r="C128" s="4">
        <v>0</v>
      </c>
      <c r="D128" s="5">
        <v>100</v>
      </c>
      <c r="E128" s="11">
        <v>3916</v>
      </c>
      <c r="F128" s="11">
        <v>1153.74</v>
      </c>
    </row>
    <row r="129" spans="1:6" x14ac:dyDescent="0.3">
      <c r="A129" s="4" t="s">
        <v>126</v>
      </c>
      <c r="B129" s="4">
        <v>31</v>
      </c>
      <c r="C129" s="4">
        <v>0</v>
      </c>
      <c r="D129" s="5">
        <v>65.964000000000013</v>
      </c>
      <c r="E129" s="11">
        <v>2128</v>
      </c>
      <c r="F129" s="11">
        <v>1015.18002</v>
      </c>
    </row>
    <row r="130" spans="1:6" x14ac:dyDescent="0.3">
      <c r="A130" s="4" t="s">
        <v>127</v>
      </c>
      <c r="B130" s="4">
        <v>1</v>
      </c>
      <c r="C130" s="4">
        <v>0</v>
      </c>
      <c r="D130" s="5">
        <v>75</v>
      </c>
      <c r="E130" s="11">
        <v>2416</v>
      </c>
      <c r="F130" s="11">
        <v>865.30499999999995</v>
      </c>
    </row>
    <row r="131" spans="1:6" x14ac:dyDescent="0.3">
      <c r="A131" s="4" t="s">
        <v>128</v>
      </c>
      <c r="B131" s="4">
        <v>1</v>
      </c>
      <c r="C131" s="4">
        <v>0</v>
      </c>
      <c r="D131" s="5">
        <v>12</v>
      </c>
      <c r="E131" s="11">
        <v>396</v>
      </c>
      <c r="F131" s="11">
        <v>195.43104</v>
      </c>
    </row>
    <row r="132" spans="1:6" x14ac:dyDescent="0.3">
      <c r="A132" s="4" t="s">
        <v>129</v>
      </c>
      <c r="B132" s="4">
        <v>1</v>
      </c>
      <c r="C132" s="4">
        <v>0</v>
      </c>
      <c r="D132" s="5">
        <v>29.024000000000001</v>
      </c>
      <c r="E132" s="11">
        <v>1379</v>
      </c>
      <c r="F132" s="11">
        <v>334.81536000000006</v>
      </c>
    </row>
    <row r="133" spans="1:6" x14ac:dyDescent="0.3">
      <c r="A133" s="4" t="s">
        <v>130</v>
      </c>
      <c r="B133" s="4">
        <v>35</v>
      </c>
      <c r="C133" s="4">
        <v>0</v>
      </c>
      <c r="D133" s="5">
        <v>73.030500000000004</v>
      </c>
      <c r="E133" s="11">
        <v>2399</v>
      </c>
      <c r="F133" s="11">
        <v>1196.36304</v>
      </c>
    </row>
    <row r="134" spans="1:6" x14ac:dyDescent="0.3">
      <c r="A134" s="4" t="s">
        <v>131</v>
      </c>
      <c r="B134" s="4">
        <v>1</v>
      </c>
      <c r="C134" s="4">
        <v>0</v>
      </c>
      <c r="D134" s="5">
        <v>1</v>
      </c>
      <c r="E134" s="11">
        <v>803</v>
      </c>
      <c r="F134" s="11">
        <v>51.57208</v>
      </c>
    </row>
    <row r="135" spans="1:6" x14ac:dyDescent="0.3">
      <c r="A135" s="4" t="s">
        <v>132</v>
      </c>
      <c r="B135" s="4">
        <v>3</v>
      </c>
      <c r="C135" s="4">
        <v>0</v>
      </c>
      <c r="D135" s="5">
        <v>3.4169999999999998</v>
      </c>
      <c r="E135" s="11">
        <v>800</v>
      </c>
      <c r="F135" s="11">
        <v>95.231960000000001</v>
      </c>
    </row>
    <row r="136" spans="1:6" x14ac:dyDescent="0.3">
      <c r="A136" s="4" t="s">
        <v>133</v>
      </c>
      <c r="B136" s="4">
        <v>1</v>
      </c>
      <c r="C136" s="4">
        <v>0</v>
      </c>
      <c r="D136" s="5">
        <v>15</v>
      </c>
      <c r="E136" s="11">
        <v>681</v>
      </c>
      <c r="F136" s="11">
        <v>244.28880000000001</v>
      </c>
    </row>
    <row r="137" spans="1:6" x14ac:dyDescent="0.3">
      <c r="A137" s="4" t="s">
        <v>134</v>
      </c>
      <c r="B137" s="4">
        <v>1</v>
      </c>
      <c r="C137" s="4">
        <v>0</v>
      </c>
      <c r="D137" s="5">
        <v>17</v>
      </c>
      <c r="E137" s="11">
        <v>900</v>
      </c>
      <c r="F137" s="11">
        <v>276.86063999999999</v>
      </c>
    </row>
    <row r="138" spans="1:6" x14ac:dyDescent="0.3">
      <c r="A138" s="4" t="s">
        <v>135</v>
      </c>
      <c r="B138" s="4">
        <v>17</v>
      </c>
      <c r="C138" s="4">
        <v>0</v>
      </c>
      <c r="D138" s="5">
        <v>79.729000000000013</v>
      </c>
      <c r="E138" s="11">
        <v>3209</v>
      </c>
      <c r="F138" s="11">
        <v>1385.85033</v>
      </c>
    </row>
    <row r="139" spans="1:6" x14ac:dyDescent="0.3">
      <c r="A139" s="4" t="s">
        <v>136</v>
      </c>
      <c r="B139" s="4">
        <v>1</v>
      </c>
      <c r="C139" s="4">
        <v>0</v>
      </c>
      <c r="D139" s="5">
        <v>80</v>
      </c>
      <c r="E139" s="11">
        <v>2253</v>
      </c>
      <c r="F139" s="11">
        <v>1302.8736000000001</v>
      </c>
    </row>
    <row r="140" spans="1:6" x14ac:dyDescent="0.3">
      <c r="A140" s="4" t="s">
        <v>137</v>
      </c>
      <c r="B140" s="4">
        <v>19</v>
      </c>
      <c r="C140" s="4">
        <v>0</v>
      </c>
      <c r="D140" s="5">
        <v>208.05879999999999</v>
      </c>
      <c r="E140" s="11">
        <v>7400</v>
      </c>
      <c r="F140" s="11">
        <v>2857.4087999999997</v>
      </c>
    </row>
    <row r="141" spans="1:6" x14ac:dyDescent="0.3">
      <c r="A141" s="4" t="s">
        <v>138</v>
      </c>
      <c r="B141" s="4">
        <v>3</v>
      </c>
      <c r="C141" s="4">
        <v>0</v>
      </c>
      <c r="D141" s="5">
        <v>613.40290000000005</v>
      </c>
      <c r="E141" s="11">
        <v>23087</v>
      </c>
      <c r="F141" s="11">
        <v>6592.2737999999999</v>
      </c>
    </row>
    <row r="142" spans="1:6" x14ac:dyDescent="0.3">
      <c r="A142" s="4" t="s">
        <v>139</v>
      </c>
      <c r="B142" s="4">
        <v>1</v>
      </c>
      <c r="C142" s="4">
        <v>0</v>
      </c>
      <c r="D142" s="5">
        <v>15</v>
      </c>
      <c r="E142" s="11">
        <v>400</v>
      </c>
      <c r="F142" s="11">
        <v>127.5783</v>
      </c>
    </row>
    <row r="143" spans="1:6" x14ac:dyDescent="0.3">
      <c r="A143" s="4" t="s">
        <v>140</v>
      </c>
      <c r="B143" s="4">
        <v>1</v>
      </c>
      <c r="C143" s="4">
        <v>0</v>
      </c>
      <c r="D143" s="5">
        <v>50</v>
      </c>
      <c r="E143" s="11">
        <v>2776</v>
      </c>
      <c r="F143" s="11">
        <v>576.87</v>
      </c>
    </row>
    <row r="144" spans="1:6" x14ac:dyDescent="0.3">
      <c r="A144" s="4" t="s">
        <v>141</v>
      </c>
      <c r="B144" s="4">
        <v>1</v>
      </c>
      <c r="C144" s="4">
        <v>0</v>
      </c>
      <c r="D144" s="5">
        <v>500</v>
      </c>
      <c r="E144" s="11">
        <v>22225</v>
      </c>
      <c r="F144" s="11">
        <v>3780.81</v>
      </c>
    </row>
    <row r="145" spans="1:6" x14ac:dyDescent="0.3">
      <c r="A145" s="4" t="s">
        <v>142</v>
      </c>
      <c r="B145" s="4">
        <v>1</v>
      </c>
      <c r="C145" s="4">
        <v>0</v>
      </c>
      <c r="D145" s="5">
        <v>690</v>
      </c>
      <c r="E145" s="11">
        <v>32028</v>
      </c>
      <c r="F145" s="11">
        <v>4942.9116000000004</v>
      </c>
    </row>
    <row r="146" spans="1:6" x14ac:dyDescent="0.3">
      <c r="A146" s="4" t="s">
        <v>143</v>
      </c>
      <c r="B146" s="4">
        <v>1</v>
      </c>
      <c r="C146" s="4">
        <v>0</v>
      </c>
      <c r="D146" s="5">
        <v>600</v>
      </c>
      <c r="E146" s="11">
        <v>23229</v>
      </c>
      <c r="F146" s="11">
        <v>4298.1840000000002</v>
      </c>
    </row>
    <row r="147" spans="1:6" x14ac:dyDescent="0.3">
      <c r="A147" s="4" t="s">
        <v>144</v>
      </c>
      <c r="B147" s="4">
        <v>1</v>
      </c>
      <c r="C147" s="4">
        <v>0</v>
      </c>
      <c r="D147" s="5">
        <v>90</v>
      </c>
      <c r="E147" s="11">
        <v>11223</v>
      </c>
      <c r="F147" s="11">
        <v>1010.9988000000001</v>
      </c>
    </row>
    <row r="148" spans="1:6" x14ac:dyDescent="0.3">
      <c r="A148" s="4" t="s">
        <v>145</v>
      </c>
      <c r="B148" s="4">
        <v>1</v>
      </c>
      <c r="C148" s="4">
        <v>0</v>
      </c>
      <c r="D148" s="5">
        <v>300</v>
      </c>
      <c r="E148" s="11">
        <v>38605</v>
      </c>
      <c r="F148" s="11">
        <v>4641.4872000000005</v>
      </c>
    </row>
    <row r="149" spans="1:6" x14ac:dyDescent="0.3">
      <c r="A149" s="4" t="s">
        <v>146</v>
      </c>
      <c r="B149" s="4">
        <v>1</v>
      </c>
      <c r="C149" s="4">
        <v>0</v>
      </c>
      <c r="D149" s="5">
        <v>57</v>
      </c>
      <c r="E149" s="11">
        <v>2208</v>
      </c>
      <c r="F149" s="11">
        <v>928.29744000000005</v>
      </c>
    </row>
    <row r="150" spans="1:6" x14ac:dyDescent="0.3">
      <c r="A150" s="4" t="s">
        <v>147</v>
      </c>
      <c r="B150" s="4">
        <v>1</v>
      </c>
      <c r="C150" s="4">
        <v>0</v>
      </c>
      <c r="D150" s="5">
        <v>26.166</v>
      </c>
      <c r="E150" s="11">
        <v>906</v>
      </c>
      <c r="F150" s="11">
        <v>426.20256000000001</v>
      </c>
    </row>
    <row r="151" spans="1:6" x14ac:dyDescent="0.3">
      <c r="A151" s="4" t="s">
        <v>148</v>
      </c>
      <c r="B151" s="4">
        <v>1</v>
      </c>
      <c r="C151" s="4">
        <v>0</v>
      </c>
      <c r="D151" s="5">
        <v>10.934000000000001</v>
      </c>
      <c r="E151" s="11">
        <v>924</v>
      </c>
      <c r="F151" s="11">
        <v>178.00512000000001</v>
      </c>
    </row>
    <row r="152" spans="1:6" x14ac:dyDescent="0.3">
      <c r="A152" s="4" t="s">
        <v>149</v>
      </c>
      <c r="B152" s="4">
        <v>1</v>
      </c>
      <c r="C152" s="4">
        <v>0</v>
      </c>
      <c r="D152" s="5">
        <v>210</v>
      </c>
      <c r="E152" s="11">
        <v>10425</v>
      </c>
      <c r="F152" s="11">
        <v>2123.2685700000002</v>
      </c>
    </row>
    <row r="153" spans="1:6" x14ac:dyDescent="0.3">
      <c r="A153" s="4" t="s">
        <v>150</v>
      </c>
      <c r="B153" s="4">
        <v>1</v>
      </c>
      <c r="C153" s="4">
        <v>0</v>
      </c>
      <c r="D153" s="5">
        <v>189</v>
      </c>
      <c r="E153" s="11">
        <v>7900</v>
      </c>
      <c r="F153" s="11">
        <v>2180.5686000000001</v>
      </c>
    </row>
    <row r="154" spans="1:6" x14ac:dyDescent="0.3">
      <c r="A154" s="4" t="s">
        <v>151</v>
      </c>
      <c r="B154" s="4">
        <v>1</v>
      </c>
      <c r="C154" s="4">
        <v>0</v>
      </c>
      <c r="D154" s="5">
        <v>10.6432</v>
      </c>
      <c r="E154" s="11">
        <v>1900</v>
      </c>
      <c r="F154" s="11">
        <v>173.28216</v>
      </c>
    </row>
    <row r="155" spans="1:6" x14ac:dyDescent="0.3">
      <c r="A155" s="4" t="s">
        <v>152</v>
      </c>
      <c r="B155" s="4">
        <v>1</v>
      </c>
      <c r="C155" s="4">
        <v>0</v>
      </c>
      <c r="D155" s="5">
        <v>74</v>
      </c>
      <c r="E155" s="11">
        <v>1584</v>
      </c>
      <c r="F155" s="11">
        <v>1205.1580800000002</v>
      </c>
    </row>
    <row r="156" spans="1:6" x14ac:dyDescent="0.3">
      <c r="A156" s="4" t="s">
        <v>153</v>
      </c>
      <c r="B156" s="4">
        <v>1</v>
      </c>
      <c r="C156" s="4">
        <v>0</v>
      </c>
      <c r="D156" s="5">
        <v>157.126</v>
      </c>
      <c r="E156" s="11">
        <v>6006</v>
      </c>
      <c r="F156" s="11">
        <v>2559.0066000000002</v>
      </c>
    </row>
    <row r="157" spans="1:6" x14ac:dyDescent="0.3">
      <c r="A157" s="4" t="s">
        <v>154</v>
      </c>
      <c r="B157" s="4">
        <v>1</v>
      </c>
      <c r="C157" s="4">
        <v>0</v>
      </c>
      <c r="D157" s="5">
        <v>307.09000000000003</v>
      </c>
      <c r="E157" s="11">
        <v>9803</v>
      </c>
      <c r="F157" s="11">
        <v>3277.2087600000004</v>
      </c>
    </row>
    <row r="158" spans="1:6" x14ac:dyDescent="0.3">
      <c r="A158" s="4" t="s">
        <v>155</v>
      </c>
      <c r="B158" s="4">
        <v>2</v>
      </c>
      <c r="C158" s="4">
        <v>0</v>
      </c>
      <c r="D158" s="5">
        <v>95.103999999999999</v>
      </c>
      <c r="E158" s="11">
        <v>2682</v>
      </c>
      <c r="F158" s="11">
        <v>756.95796000000007</v>
      </c>
    </row>
    <row r="159" spans="1:6" x14ac:dyDescent="0.3">
      <c r="A159" s="4" t="s">
        <v>156</v>
      </c>
      <c r="B159" s="4">
        <v>1</v>
      </c>
      <c r="C159" s="4">
        <v>0</v>
      </c>
      <c r="D159" s="5">
        <v>228</v>
      </c>
      <c r="E159" s="11">
        <v>9000</v>
      </c>
      <c r="F159" s="11">
        <v>2499.3359999999998</v>
      </c>
    </row>
    <row r="160" spans="1:6" x14ac:dyDescent="0.3">
      <c r="A160" s="4" t="s">
        <v>157</v>
      </c>
      <c r="B160" s="4">
        <v>1</v>
      </c>
      <c r="C160" s="4">
        <v>0</v>
      </c>
      <c r="D160" s="5">
        <v>180</v>
      </c>
      <c r="E160" s="11">
        <v>6000</v>
      </c>
      <c r="F160" s="11">
        <v>1432.7280000000001</v>
      </c>
    </row>
    <row r="161" spans="1:6" x14ac:dyDescent="0.3">
      <c r="A161" s="4" t="s">
        <v>158</v>
      </c>
      <c r="B161" s="4">
        <v>1</v>
      </c>
      <c r="C161" s="4">
        <v>0</v>
      </c>
      <c r="D161" s="5">
        <v>100</v>
      </c>
      <c r="E161" s="11">
        <v>5000</v>
      </c>
      <c r="F161" s="11">
        <v>1628.5920000000001</v>
      </c>
    </row>
    <row r="162" spans="1:6" x14ac:dyDescent="0.3">
      <c r="A162" s="4" t="s">
        <v>159</v>
      </c>
      <c r="B162" s="4">
        <v>1</v>
      </c>
      <c r="C162" s="4">
        <v>0</v>
      </c>
      <c r="D162" s="5">
        <v>300</v>
      </c>
      <c r="E162" s="11">
        <v>11000</v>
      </c>
      <c r="F162" s="11">
        <v>2125.692</v>
      </c>
    </row>
    <row r="163" spans="1:6" x14ac:dyDescent="0.3">
      <c r="A163" s="4" t="s">
        <v>160</v>
      </c>
      <c r="B163" s="4">
        <v>1</v>
      </c>
      <c r="C163" s="4">
        <v>0</v>
      </c>
      <c r="D163" s="5">
        <v>378.8</v>
      </c>
      <c r="E163" s="11">
        <v>19872</v>
      </c>
      <c r="F163" s="11">
        <v>4733.7183600000008</v>
      </c>
    </row>
    <row r="164" spans="1:6" x14ac:dyDescent="0.3">
      <c r="A164" s="4" t="s">
        <v>161</v>
      </c>
      <c r="B164" s="4">
        <v>1</v>
      </c>
      <c r="C164" s="4">
        <v>0</v>
      </c>
      <c r="D164" s="5">
        <v>470</v>
      </c>
      <c r="E164" s="11">
        <v>12955</v>
      </c>
      <c r="F164" s="11">
        <v>7271.6632800000007</v>
      </c>
    </row>
    <row r="165" spans="1:6" x14ac:dyDescent="0.3">
      <c r="A165" s="4" t="s">
        <v>162</v>
      </c>
      <c r="B165" s="4">
        <v>1</v>
      </c>
      <c r="C165" s="4">
        <v>0</v>
      </c>
      <c r="D165" s="5">
        <v>426</v>
      </c>
      <c r="E165" s="11">
        <v>11987</v>
      </c>
      <c r="F165" s="11">
        <v>4546.1246400000009</v>
      </c>
    </row>
    <row r="166" spans="1:6" x14ac:dyDescent="0.3">
      <c r="A166" s="4" t="s">
        <v>163</v>
      </c>
      <c r="B166" s="4">
        <v>1</v>
      </c>
      <c r="C166" s="4">
        <v>0</v>
      </c>
      <c r="D166" s="5">
        <v>742</v>
      </c>
      <c r="E166" s="11">
        <v>20097</v>
      </c>
      <c r="F166" s="11">
        <v>7501.6111200000005</v>
      </c>
    </row>
    <row r="167" spans="1:6" x14ac:dyDescent="0.3">
      <c r="A167" s="4" t="s">
        <v>164</v>
      </c>
      <c r="B167" s="4">
        <v>1</v>
      </c>
      <c r="C167" s="4">
        <v>0</v>
      </c>
      <c r="D167" s="5">
        <v>508</v>
      </c>
      <c r="E167" s="11">
        <v>15453</v>
      </c>
      <c r="F167" s="11">
        <v>5421.20028</v>
      </c>
    </row>
    <row r="168" spans="1:6" x14ac:dyDescent="0.3">
      <c r="A168" s="4" t="s">
        <v>165</v>
      </c>
      <c r="B168" s="4">
        <v>1</v>
      </c>
      <c r="C168" s="4">
        <v>0</v>
      </c>
      <c r="D168" s="5">
        <v>228</v>
      </c>
      <c r="E168" s="11">
        <v>7409</v>
      </c>
      <c r="F168" s="11">
        <v>2433.1371600000002</v>
      </c>
    </row>
    <row r="169" spans="1:6" x14ac:dyDescent="0.3">
      <c r="A169" s="4" t="s">
        <v>166</v>
      </c>
      <c r="B169" s="4">
        <v>1</v>
      </c>
      <c r="C169" s="4">
        <v>0</v>
      </c>
      <c r="D169" s="5">
        <v>132.76750000000001</v>
      </c>
      <c r="E169" s="11">
        <v>4051</v>
      </c>
      <c r="F169" s="11">
        <v>2162.2815599999999</v>
      </c>
    </row>
    <row r="170" spans="1:6" x14ac:dyDescent="0.3">
      <c r="A170" s="4" t="s">
        <v>167</v>
      </c>
      <c r="B170" s="4">
        <v>1</v>
      </c>
      <c r="C170" s="4">
        <v>0</v>
      </c>
      <c r="D170" s="5">
        <v>682.5</v>
      </c>
      <c r="E170" s="11">
        <v>43816</v>
      </c>
      <c r="F170" s="11">
        <v>4889.1843600000002</v>
      </c>
    </row>
    <row r="171" spans="1:6" x14ac:dyDescent="0.3">
      <c r="A171" s="4" t="s">
        <v>168</v>
      </c>
      <c r="B171" s="4">
        <v>1</v>
      </c>
      <c r="C171" s="4">
        <v>0</v>
      </c>
      <c r="D171" s="5">
        <v>1200</v>
      </c>
      <c r="E171" s="11">
        <v>30000</v>
      </c>
      <c r="F171" s="11">
        <v>17249.759999999998</v>
      </c>
    </row>
    <row r="172" spans="1:6" x14ac:dyDescent="0.3">
      <c r="A172" s="4" t="s">
        <v>169</v>
      </c>
      <c r="B172" s="4">
        <v>1</v>
      </c>
      <c r="C172" s="4">
        <v>0</v>
      </c>
      <c r="D172" s="5">
        <v>600</v>
      </c>
      <c r="E172" s="11">
        <v>11000</v>
      </c>
      <c r="F172" s="11">
        <v>8574.3365999999987</v>
      </c>
    </row>
    <row r="173" spans="1:6" x14ac:dyDescent="0.3">
      <c r="A173" s="4" t="s">
        <v>170</v>
      </c>
      <c r="B173" s="4">
        <v>1</v>
      </c>
      <c r="C173" s="4">
        <v>0</v>
      </c>
      <c r="D173" s="5">
        <v>700</v>
      </c>
      <c r="E173" s="11">
        <v>6000</v>
      </c>
      <c r="F173" s="11">
        <v>6307.56</v>
      </c>
    </row>
    <row r="174" spans="1:6" x14ac:dyDescent="0.3">
      <c r="A174" s="4" t="s">
        <v>171</v>
      </c>
      <c r="B174" s="4">
        <v>3</v>
      </c>
      <c r="C174" s="4">
        <v>0</v>
      </c>
      <c r="D174" s="5">
        <v>1070</v>
      </c>
      <c r="E174" s="11">
        <v>47000</v>
      </c>
      <c r="F174" s="11">
        <v>5475.4560000000001</v>
      </c>
    </row>
    <row r="175" spans="1:6" x14ac:dyDescent="0.3">
      <c r="A175" s="4" t="s">
        <v>172</v>
      </c>
      <c r="B175" s="4">
        <v>1</v>
      </c>
      <c r="C175" s="4">
        <v>0</v>
      </c>
      <c r="D175" s="5">
        <v>350</v>
      </c>
      <c r="E175" s="11">
        <v>12856</v>
      </c>
      <c r="F175" s="11">
        <v>3735.0789599999998</v>
      </c>
    </row>
    <row r="176" spans="1:6" x14ac:dyDescent="0.3">
      <c r="A176" s="4" t="s">
        <v>173</v>
      </c>
      <c r="B176" s="4">
        <v>1</v>
      </c>
      <c r="C176" s="4">
        <v>0</v>
      </c>
      <c r="D176" s="5">
        <v>140</v>
      </c>
      <c r="E176" s="11">
        <v>4317</v>
      </c>
      <c r="F176" s="11">
        <v>1572.6648</v>
      </c>
    </row>
    <row r="177" spans="1:6" x14ac:dyDescent="0.3">
      <c r="A177" s="4" t="s">
        <v>174</v>
      </c>
      <c r="B177" s="4">
        <v>1</v>
      </c>
      <c r="C177" s="4">
        <v>0</v>
      </c>
      <c r="D177" s="5">
        <v>220.64700000000002</v>
      </c>
      <c r="E177" s="11">
        <v>7827</v>
      </c>
      <c r="F177" s="11">
        <v>2354.6162400000003</v>
      </c>
    </row>
    <row r="178" spans="1:6" x14ac:dyDescent="0.3">
      <c r="A178" s="4" t="s">
        <v>175</v>
      </c>
      <c r="B178" s="4">
        <v>27</v>
      </c>
      <c r="C178" s="4">
        <v>0</v>
      </c>
      <c r="D178" s="5">
        <v>403.33620000000008</v>
      </c>
      <c r="E178" s="11">
        <v>9986</v>
      </c>
      <c r="F178" s="11">
        <v>6493.922880000001</v>
      </c>
    </row>
    <row r="179" spans="1:6" x14ac:dyDescent="0.3">
      <c r="A179" s="4" t="s">
        <v>176</v>
      </c>
      <c r="B179" s="4">
        <v>1</v>
      </c>
      <c r="C179" s="4">
        <v>0</v>
      </c>
      <c r="D179" s="5">
        <v>40</v>
      </c>
      <c r="E179" s="11">
        <v>1487</v>
      </c>
      <c r="F179" s="11">
        <v>651.43680000000006</v>
      </c>
    </row>
    <row r="180" spans="1:6" x14ac:dyDescent="0.3">
      <c r="A180" s="4" t="s">
        <v>177</v>
      </c>
      <c r="B180" s="4">
        <v>1</v>
      </c>
      <c r="C180" s="4">
        <v>0</v>
      </c>
      <c r="D180" s="5">
        <v>700</v>
      </c>
      <c r="E180" s="11">
        <v>25000</v>
      </c>
      <c r="F180" s="11">
        <v>6645.24</v>
      </c>
    </row>
    <row r="181" spans="1:6" x14ac:dyDescent="0.3">
      <c r="A181" s="4" t="s">
        <v>178</v>
      </c>
      <c r="B181" s="4">
        <v>1</v>
      </c>
      <c r="C181" s="4">
        <v>0</v>
      </c>
      <c r="D181" s="5">
        <v>200</v>
      </c>
      <c r="E181" s="11">
        <v>9692</v>
      </c>
      <c r="F181" s="11">
        <v>3094.3248000000003</v>
      </c>
    </row>
    <row r="182" spans="1:6" x14ac:dyDescent="0.3">
      <c r="A182" s="4" t="s">
        <v>180</v>
      </c>
      <c r="B182" s="4">
        <v>1</v>
      </c>
      <c r="C182" s="4">
        <v>0</v>
      </c>
      <c r="D182" s="5">
        <v>0</v>
      </c>
      <c r="E182" s="11">
        <v>1</v>
      </c>
      <c r="F182" s="11">
        <v>0</v>
      </c>
    </row>
    <row r="183" spans="1:6" x14ac:dyDescent="0.3">
      <c r="A183" s="4" t="s">
        <v>179</v>
      </c>
      <c r="B183" s="4">
        <v>1</v>
      </c>
      <c r="C183" s="4">
        <v>0</v>
      </c>
      <c r="D183" s="5">
        <v>164</v>
      </c>
      <c r="E183" s="11">
        <v>2280</v>
      </c>
      <c r="F183" s="11">
        <v>2670.8908800000004</v>
      </c>
    </row>
    <row r="184" spans="1:6" x14ac:dyDescent="0.3">
      <c r="A184" s="4" t="s">
        <v>181</v>
      </c>
      <c r="B184" s="4">
        <v>1</v>
      </c>
      <c r="C184" s="4">
        <v>0</v>
      </c>
      <c r="D184" s="5">
        <v>214</v>
      </c>
      <c r="E184" s="11">
        <v>4211</v>
      </c>
      <c r="F184" s="11">
        <v>3310.9275600000001</v>
      </c>
    </row>
    <row r="185" spans="1:6" x14ac:dyDescent="0.3">
      <c r="A185" s="4" t="s">
        <v>182</v>
      </c>
      <c r="B185" s="4">
        <v>1</v>
      </c>
      <c r="C185" s="4">
        <v>0</v>
      </c>
      <c r="D185" s="5">
        <v>60</v>
      </c>
      <c r="E185" s="11">
        <v>5000</v>
      </c>
      <c r="F185" s="11">
        <v>355.50720000000001</v>
      </c>
    </row>
    <row r="186" spans="1:6" x14ac:dyDescent="0.3">
      <c r="A186" s="4" t="s">
        <v>183</v>
      </c>
      <c r="B186" s="4">
        <v>4</v>
      </c>
      <c r="C186" s="4">
        <v>0</v>
      </c>
      <c r="D186" s="5">
        <v>18.28</v>
      </c>
      <c r="E186" s="11">
        <v>625</v>
      </c>
      <c r="F186" s="11">
        <v>297.70656000000002</v>
      </c>
    </row>
    <row r="187" spans="1:6" x14ac:dyDescent="0.3">
      <c r="A187" s="4" t="s">
        <v>184</v>
      </c>
      <c r="B187" s="4">
        <v>1</v>
      </c>
      <c r="C187" s="4">
        <v>0</v>
      </c>
      <c r="D187" s="5">
        <v>104.83800000000001</v>
      </c>
      <c r="E187" s="11">
        <v>3630</v>
      </c>
      <c r="F187" s="11">
        <v>1177.7012400000001</v>
      </c>
    </row>
    <row r="188" spans="1:6" x14ac:dyDescent="0.3">
      <c r="A188" s="4" t="s">
        <v>185</v>
      </c>
      <c r="B188" s="4">
        <v>1</v>
      </c>
      <c r="C188" s="4">
        <v>0</v>
      </c>
      <c r="D188" s="5">
        <v>435</v>
      </c>
      <c r="E188" s="11">
        <v>19148</v>
      </c>
      <c r="F188" s="11">
        <v>4642.1695200000004</v>
      </c>
    </row>
    <row r="189" spans="1:6" x14ac:dyDescent="0.3">
      <c r="A189" s="4" t="s">
        <v>186</v>
      </c>
      <c r="B189" s="4">
        <v>1</v>
      </c>
      <c r="C189" s="4">
        <v>0</v>
      </c>
      <c r="D189" s="5">
        <v>153</v>
      </c>
      <c r="E189" s="11">
        <v>3916</v>
      </c>
      <c r="F189" s="11">
        <v>1718.6979600000002</v>
      </c>
    </row>
    <row r="190" spans="1:6" x14ac:dyDescent="0.3">
      <c r="A190" s="4" t="s">
        <v>187</v>
      </c>
      <c r="B190" s="4">
        <v>1</v>
      </c>
      <c r="C190" s="4">
        <v>0</v>
      </c>
      <c r="D190" s="5">
        <v>121</v>
      </c>
      <c r="E190" s="11">
        <v>4105</v>
      </c>
      <c r="F190" s="11">
        <v>1359.23172</v>
      </c>
    </row>
    <row r="191" spans="1:6" x14ac:dyDescent="0.3">
      <c r="A191" s="4" t="s">
        <v>188</v>
      </c>
      <c r="B191" s="4">
        <v>1</v>
      </c>
      <c r="C191" s="4">
        <v>0</v>
      </c>
      <c r="D191" s="5">
        <v>13.5921</v>
      </c>
      <c r="E191" s="11">
        <v>781</v>
      </c>
      <c r="F191" s="11">
        <v>221.32560000000001</v>
      </c>
    </row>
    <row r="192" spans="1:6" x14ac:dyDescent="0.3">
      <c r="A192" s="4" t="s">
        <v>189</v>
      </c>
      <c r="B192" s="4">
        <v>1</v>
      </c>
      <c r="C192" s="4">
        <v>0</v>
      </c>
      <c r="D192" s="5">
        <v>42.829900000000002</v>
      </c>
      <c r="E192" s="11">
        <v>1424</v>
      </c>
      <c r="F192" s="11">
        <v>481.12308000000002</v>
      </c>
    </row>
    <row r="193" spans="1:6" x14ac:dyDescent="0.3">
      <c r="A193" s="4" t="s">
        <v>190</v>
      </c>
      <c r="B193" s="4">
        <v>1</v>
      </c>
      <c r="C193" s="4">
        <v>0</v>
      </c>
      <c r="D193" s="5">
        <v>200</v>
      </c>
      <c r="E193" s="11">
        <v>16745</v>
      </c>
      <c r="F193" s="11">
        <v>2394.5129999999999</v>
      </c>
    </row>
    <row r="194" spans="1:6" x14ac:dyDescent="0.3">
      <c r="A194" s="4" t="s">
        <v>191</v>
      </c>
      <c r="B194" s="4">
        <v>1</v>
      </c>
      <c r="C194" s="4">
        <v>0</v>
      </c>
      <c r="D194" s="5">
        <v>79.814400000000006</v>
      </c>
      <c r="E194" s="11">
        <v>2546</v>
      </c>
      <c r="F194" s="11">
        <v>1299.77928</v>
      </c>
    </row>
    <row r="195" spans="1:6" x14ac:dyDescent="0.3">
      <c r="A195" s="4" t="s">
        <v>192</v>
      </c>
      <c r="B195" s="4">
        <v>1</v>
      </c>
      <c r="C195" s="4">
        <v>0</v>
      </c>
      <c r="D195" s="5">
        <v>12.2745</v>
      </c>
      <c r="E195" s="11">
        <v>1124</v>
      </c>
      <c r="F195" s="11">
        <v>133.21880000000002</v>
      </c>
    </row>
    <row r="196" spans="1:6" x14ac:dyDescent="0.3">
      <c r="A196" s="4" t="s">
        <v>193</v>
      </c>
      <c r="B196" s="4">
        <v>1</v>
      </c>
      <c r="C196" s="4">
        <v>0</v>
      </c>
      <c r="D196" s="5">
        <v>21.330000000000002</v>
      </c>
      <c r="E196" s="11">
        <v>1361</v>
      </c>
      <c r="F196" s="11">
        <v>347.37864000000002</v>
      </c>
    </row>
    <row r="197" spans="1:6" x14ac:dyDescent="0.3">
      <c r="A197" s="4" t="s">
        <v>194</v>
      </c>
      <c r="B197" s="4">
        <v>2</v>
      </c>
      <c r="C197" s="4">
        <v>0</v>
      </c>
      <c r="D197" s="5">
        <v>280</v>
      </c>
      <c r="E197" s="11">
        <v>20000</v>
      </c>
      <c r="F197" s="11">
        <v>2979.8436000000002</v>
      </c>
    </row>
    <row r="198" spans="1:6" x14ac:dyDescent="0.3">
      <c r="A198" s="4" t="s">
        <v>195</v>
      </c>
      <c r="B198" s="4">
        <v>1</v>
      </c>
      <c r="C198" s="4">
        <v>0</v>
      </c>
      <c r="D198" s="5">
        <v>500</v>
      </c>
      <c r="E198" s="11">
        <v>15000</v>
      </c>
      <c r="F198" s="11">
        <v>5335.8270000000002</v>
      </c>
    </row>
    <row r="199" spans="1:6" x14ac:dyDescent="0.3">
      <c r="A199" s="4" t="s">
        <v>196</v>
      </c>
      <c r="B199" s="4">
        <v>1</v>
      </c>
      <c r="C199" s="4">
        <v>0</v>
      </c>
      <c r="D199" s="5">
        <v>70</v>
      </c>
      <c r="E199" s="11">
        <v>4000</v>
      </c>
      <c r="F199" s="11">
        <v>414.75840000000005</v>
      </c>
    </row>
    <row r="200" spans="1:6" x14ac:dyDescent="0.3">
      <c r="A200" s="4" t="s">
        <v>197</v>
      </c>
      <c r="B200" s="4">
        <v>1</v>
      </c>
      <c r="C200" s="4">
        <v>0</v>
      </c>
      <c r="D200" s="5">
        <v>80</v>
      </c>
      <c r="E200" s="11">
        <v>4000</v>
      </c>
      <c r="F200" s="11">
        <v>474.00960000000003</v>
      </c>
    </row>
    <row r="201" spans="1:6" x14ac:dyDescent="0.3">
      <c r="A201" s="4" t="s">
        <v>198</v>
      </c>
      <c r="B201" s="4">
        <v>1</v>
      </c>
      <c r="C201" s="4">
        <v>0</v>
      </c>
      <c r="D201" s="5">
        <v>60</v>
      </c>
      <c r="E201" s="11">
        <v>4000</v>
      </c>
      <c r="F201" s="11">
        <v>355.50720000000001</v>
      </c>
    </row>
    <row r="202" spans="1:6" x14ac:dyDescent="0.3">
      <c r="A202" s="4" t="s">
        <v>199</v>
      </c>
      <c r="B202" s="4">
        <v>1</v>
      </c>
      <c r="C202" s="4">
        <v>0</v>
      </c>
      <c r="D202" s="5">
        <v>270</v>
      </c>
      <c r="E202" s="11">
        <v>22000</v>
      </c>
      <c r="F202" s="11">
        <v>1599.7824000000001</v>
      </c>
    </row>
    <row r="203" spans="1:6" x14ac:dyDescent="0.3">
      <c r="A203" s="4" t="s">
        <v>200</v>
      </c>
      <c r="B203" s="4">
        <v>1</v>
      </c>
      <c r="C203" s="4">
        <v>0</v>
      </c>
      <c r="D203" s="5">
        <v>730</v>
      </c>
      <c r="E203" s="11">
        <v>30000</v>
      </c>
      <c r="F203" s="11">
        <v>4325.3376000000007</v>
      </c>
    </row>
    <row r="204" spans="1:6" x14ac:dyDescent="0.3">
      <c r="A204" s="4" t="s">
        <v>201</v>
      </c>
      <c r="B204" s="4">
        <v>1</v>
      </c>
      <c r="C204" s="4">
        <v>0</v>
      </c>
      <c r="D204" s="5">
        <v>260</v>
      </c>
      <c r="E204" s="11">
        <v>4800</v>
      </c>
      <c r="F204" s="11">
        <v>1540.5312000000001</v>
      </c>
    </row>
    <row r="205" spans="1:6" x14ac:dyDescent="0.3">
      <c r="A205" s="4" t="s">
        <v>202</v>
      </c>
      <c r="B205" s="4">
        <v>1</v>
      </c>
      <c r="C205" s="4">
        <v>0</v>
      </c>
      <c r="D205" s="5">
        <v>64</v>
      </c>
      <c r="E205" s="11">
        <v>3500</v>
      </c>
      <c r="F205" s="11">
        <v>379.20767999999998</v>
      </c>
    </row>
    <row r="206" spans="1:6" x14ac:dyDescent="0.3">
      <c r="A206" s="4" t="s">
        <v>203</v>
      </c>
      <c r="B206" s="4">
        <v>1</v>
      </c>
      <c r="C206" s="4">
        <v>0</v>
      </c>
      <c r="D206" s="5">
        <v>2000</v>
      </c>
      <c r="E206" s="11">
        <v>80000</v>
      </c>
      <c r="F206" s="11">
        <v>22312.799999999999</v>
      </c>
    </row>
    <row r="207" spans="1:6" x14ac:dyDescent="0.3">
      <c r="A207" s="4" t="s">
        <v>204</v>
      </c>
      <c r="B207" s="4">
        <v>1</v>
      </c>
      <c r="C207" s="4">
        <v>0</v>
      </c>
      <c r="D207" s="5">
        <v>250</v>
      </c>
      <c r="E207" s="11">
        <v>20000</v>
      </c>
      <c r="F207" s="11">
        <v>2740.13256</v>
      </c>
    </row>
    <row r="208" spans="1:6" x14ac:dyDescent="0.3">
      <c r="A208" s="4" t="s">
        <v>205</v>
      </c>
      <c r="B208" s="4">
        <v>1</v>
      </c>
      <c r="C208" s="4">
        <v>0</v>
      </c>
      <c r="D208" s="5">
        <v>800</v>
      </c>
      <c r="E208" s="11">
        <v>50000</v>
      </c>
      <c r="F208" s="11">
        <v>4740.0959999999995</v>
      </c>
    </row>
    <row r="209" spans="1:6" x14ac:dyDescent="0.3">
      <c r="A209" s="4" t="s">
        <v>206</v>
      </c>
      <c r="B209" s="4">
        <v>1</v>
      </c>
      <c r="C209" s="4">
        <v>0</v>
      </c>
      <c r="D209" s="5">
        <v>585</v>
      </c>
      <c r="E209" s="11">
        <v>20240</v>
      </c>
      <c r="F209" s="11">
        <v>6411.9100799999997</v>
      </c>
    </row>
    <row r="210" spans="1:6" x14ac:dyDescent="0.3">
      <c r="A210" s="4" t="s">
        <v>207</v>
      </c>
      <c r="B210" s="4">
        <v>1</v>
      </c>
      <c r="C210" s="4">
        <v>0</v>
      </c>
      <c r="D210" s="5">
        <v>15</v>
      </c>
      <c r="E210" s="11">
        <v>1085</v>
      </c>
      <c r="F210" s="11">
        <v>173.06100000000001</v>
      </c>
    </row>
    <row r="211" spans="1:6" x14ac:dyDescent="0.3">
      <c r="A211" s="4" t="s">
        <v>208</v>
      </c>
      <c r="B211" s="4">
        <v>1</v>
      </c>
      <c r="C211" s="4">
        <v>0</v>
      </c>
      <c r="D211" s="5">
        <v>40</v>
      </c>
      <c r="E211" s="11">
        <v>3500</v>
      </c>
      <c r="F211" s="11">
        <v>461.49599999999998</v>
      </c>
    </row>
    <row r="212" spans="1:6" x14ac:dyDescent="0.3">
      <c r="A212" s="4" t="s">
        <v>209</v>
      </c>
      <c r="B212" s="4">
        <v>1</v>
      </c>
      <c r="C212" s="4">
        <v>0</v>
      </c>
      <c r="D212" s="5">
        <v>20</v>
      </c>
      <c r="E212" s="11">
        <v>650</v>
      </c>
      <c r="F212" s="11">
        <v>230.74799999999999</v>
      </c>
    </row>
    <row r="213" spans="1:6" x14ac:dyDescent="0.3">
      <c r="A213" s="4" t="s">
        <v>210</v>
      </c>
      <c r="B213" s="4">
        <v>1</v>
      </c>
      <c r="C213" s="4">
        <v>0</v>
      </c>
      <c r="D213" s="5">
        <v>125</v>
      </c>
      <c r="E213" s="11">
        <v>6562</v>
      </c>
      <c r="F213" s="11">
        <v>1442.175</v>
      </c>
    </row>
    <row r="214" spans="1:6" x14ac:dyDescent="0.3">
      <c r="A214" s="4" t="s">
        <v>211</v>
      </c>
      <c r="B214" s="4">
        <v>1</v>
      </c>
      <c r="C214" s="4">
        <v>0</v>
      </c>
      <c r="D214" s="5">
        <v>50</v>
      </c>
      <c r="E214" s="11">
        <v>4089</v>
      </c>
      <c r="F214" s="11">
        <v>576.87</v>
      </c>
    </row>
    <row r="215" spans="1:6" x14ac:dyDescent="0.3">
      <c r="A215" s="4" t="s">
        <v>212</v>
      </c>
      <c r="B215" s="4">
        <v>1</v>
      </c>
      <c r="C215" s="4">
        <v>0</v>
      </c>
      <c r="D215" s="5">
        <v>60</v>
      </c>
      <c r="E215" s="11">
        <v>3000</v>
      </c>
      <c r="F215" s="11">
        <v>692.24400000000003</v>
      </c>
    </row>
    <row r="216" spans="1:6" x14ac:dyDescent="0.3">
      <c r="A216" s="4" t="s">
        <v>213</v>
      </c>
      <c r="B216" s="4">
        <v>1</v>
      </c>
      <c r="C216" s="4">
        <v>0</v>
      </c>
      <c r="D216" s="5">
        <v>105</v>
      </c>
      <c r="E216" s="11">
        <v>3000</v>
      </c>
      <c r="F216" s="11">
        <v>1211.4269999999999</v>
      </c>
    </row>
    <row r="217" spans="1:6" x14ac:dyDescent="0.3">
      <c r="A217" s="4" t="s">
        <v>214</v>
      </c>
      <c r="B217" s="4">
        <v>1</v>
      </c>
      <c r="C217" s="4">
        <v>0</v>
      </c>
      <c r="D217" s="5">
        <v>100</v>
      </c>
      <c r="E217" s="11">
        <v>1019</v>
      </c>
      <c r="F217" s="11">
        <v>1628.5920000000001</v>
      </c>
    </row>
    <row r="218" spans="1:6" x14ac:dyDescent="0.3">
      <c r="A218" s="4" t="s">
        <v>215</v>
      </c>
      <c r="B218" s="4">
        <v>1</v>
      </c>
      <c r="C218" s="4">
        <v>0</v>
      </c>
      <c r="D218" s="5">
        <v>200</v>
      </c>
      <c r="E218" s="11">
        <v>2366</v>
      </c>
      <c r="F218" s="11">
        <v>3094.3248000000003</v>
      </c>
    </row>
    <row r="219" spans="1:6" x14ac:dyDescent="0.3">
      <c r="A219" s="4" t="s">
        <v>216</v>
      </c>
      <c r="B219" s="4">
        <v>1</v>
      </c>
      <c r="C219" s="4">
        <v>0</v>
      </c>
      <c r="D219" s="5">
        <v>180</v>
      </c>
      <c r="E219" s="11">
        <v>5880</v>
      </c>
      <c r="F219" s="11">
        <v>2021.9976000000001</v>
      </c>
    </row>
    <row r="220" spans="1:6" x14ac:dyDescent="0.3">
      <c r="A220" s="4" t="s">
        <v>217</v>
      </c>
      <c r="B220" s="4">
        <v>1</v>
      </c>
      <c r="C220" s="4">
        <v>0</v>
      </c>
      <c r="D220" s="5">
        <v>1800</v>
      </c>
      <c r="E220" s="11">
        <v>50000</v>
      </c>
      <c r="F220" s="11">
        <v>15701.04</v>
      </c>
    </row>
    <row r="221" spans="1:6" x14ac:dyDescent="0.3">
      <c r="A221" s="4" t="s">
        <v>218</v>
      </c>
      <c r="B221" s="4">
        <v>1</v>
      </c>
      <c r="C221" s="4">
        <v>0</v>
      </c>
      <c r="D221" s="5">
        <v>40</v>
      </c>
      <c r="E221" s="11">
        <v>2500</v>
      </c>
      <c r="F221" s="11">
        <v>462.81599999999997</v>
      </c>
    </row>
    <row r="222" spans="1:6" x14ac:dyDescent="0.3">
      <c r="A222" s="4" t="s">
        <v>219</v>
      </c>
      <c r="B222" s="4">
        <v>1</v>
      </c>
      <c r="C222" s="4">
        <v>0</v>
      </c>
      <c r="D222" s="5">
        <v>400</v>
      </c>
      <c r="E222" s="11">
        <v>35500</v>
      </c>
      <c r="F222" s="11">
        <v>5080.32</v>
      </c>
    </row>
    <row r="223" spans="1:6" x14ac:dyDescent="0.3">
      <c r="A223" s="4" t="s">
        <v>220</v>
      </c>
      <c r="B223" s="4">
        <v>1</v>
      </c>
      <c r="C223" s="4">
        <v>0</v>
      </c>
      <c r="D223" s="5">
        <v>50</v>
      </c>
      <c r="E223" s="11">
        <v>2000</v>
      </c>
      <c r="F223" s="11">
        <v>612.93600000000004</v>
      </c>
    </row>
    <row r="224" spans="1:6" x14ac:dyDescent="0.3">
      <c r="A224" s="4" t="s">
        <v>221</v>
      </c>
      <c r="B224" s="4">
        <v>1</v>
      </c>
      <c r="C224" s="4">
        <v>0</v>
      </c>
      <c r="D224" s="5">
        <v>1500</v>
      </c>
      <c r="E224" s="11">
        <v>20000</v>
      </c>
      <c r="F224" s="11">
        <v>14887.8</v>
      </c>
    </row>
    <row r="225" spans="1:6" x14ac:dyDescent="0.3">
      <c r="A225" s="4" t="s">
        <v>222</v>
      </c>
      <c r="B225" s="4">
        <v>1</v>
      </c>
      <c r="C225" s="4">
        <v>0</v>
      </c>
      <c r="D225" s="5">
        <v>550</v>
      </c>
      <c r="E225" s="11">
        <v>40000</v>
      </c>
      <c r="F225" s="11">
        <v>5490.54</v>
      </c>
    </row>
    <row r="226" spans="1:6" x14ac:dyDescent="0.3">
      <c r="A226" s="4" t="s">
        <v>223</v>
      </c>
      <c r="B226" s="4">
        <v>1</v>
      </c>
      <c r="C226" s="4">
        <v>0</v>
      </c>
      <c r="D226" s="5">
        <v>300</v>
      </c>
      <c r="E226" s="11">
        <v>5000</v>
      </c>
      <c r="F226" s="11">
        <v>1777.5360000000001</v>
      </c>
    </row>
    <row r="227" spans="1:6" x14ac:dyDescent="0.3">
      <c r="A227" s="4" t="s">
        <v>224</v>
      </c>
      <c r="B227" s="4">
        <v>1</v>
      </c>
      <c r="C227" s="4">
        <v>0</v>
      </c>
      <c r="D227" s="5">
        <v>200</v>
      </c>
      <c r="E227" s="11">
        <v>3630</v>
      </c>
      <c r="F227" s="11">
        <v>3094.3248000000003</v>
      </c>
    </row>
    <row r="228" spans="1:6" x14ac:dyDescent="0.3">
      <c r="A228" s="4" t="s">
        <v>225</v>
      </c>
      <c r="B228" s="4">
        <v>1</v>
      </c>
      <c r="C228" s="4">
        <v>0</v>
      </c>
      <c r="D228" s="5">
        <v>20</v>
      </c>
      <c r="E228" s="11">
        <v>1620</v>
      </c>
      <c r="F228" s="11">
        <v>230.74799999999999</v>
      </c>
    </row>
    <row r="229" spans="1:6" x14ac:dyDescent="0.3">
      <c r="A229" s="4" t="s">
        <v>226</v>
      </c>
      <c r="B229" s="4">
        <v>2</v>
      </c>
      <c r="C229" s="4">
        <v>0</v>
      </c>
      <c r="D229" s="5">
        <v>450</v>
      </c>
      <c r="E229" s="11">
        <v>15760</v>
      </c>
      <c r="F229" s="11">
        <v>4792.5132000000003</v>
      </c>
    </row>
    <row r="230" spans="1:6" x14ac:dyDescent="0.3">
      <c r="A230" s="4" t="s">
        <v>227</v>
      </c>
      <c r="B230" s="4">
        <v>1</v>
      </c>
      <c r="C230" s="4">
        <v>0</v>
      </c>
      <c r="D230" s="5">
        <v>1424</v>
      </c>
      <c r="E230" s="11">
        <v>28793</v>
      </c>
      <c r="F230" s="11">
        <v>18552.920040000001</v>
      </c>
    </row>
    <row r="231" spans="1:6" x14ac:dyDescent="0.3">
      <c r="A231" s="4" t="s">
        <v>228</v>
      </c>
      <c r="B231" s="4">
        <v>1</v>
      </c>
      <c r="C231" s="4">
        <v>0</v>
      </c>
      <c r="D231" s="5">
        <v>900</v>
      </c>
      <c r="E231" s="11">
        <v>33427</v>
      </c>
      <c r="F231" s="11">
        <v>9098.9892000000018</v>
      </c>
    </row>
    <row r="232" spans="1:6" x14ac:dyDescent="0.3">
      <c r="A232" s="4" t="s">
        <v>229</v>
      </c>
      <c r="B232" s="4">
        <v>1</v>
      </c>
      <c r="C232" s="4">
        <v>0</v>
      </c>
      <c r="D232" s="5">
        <v>100</v>
      </c>
      <c r="E232" s="11">
        <v>10025</v>
      </c>
      <c r="F232" s="11">
        <v>1628.5920000000001</v>
      </c>
    </row>
    <row r="233" spans="1:6" x14ac:dyDescent="0.3">
      <c r="A233" s="4" t="s">
        <v>230</v>
      </c>
      <c r="B233" s="4">
        <v>1</v>
      </c>
      <c r="C233" s="4">
        <v>0</v>
      </c>
      <c r="D233" s="5">
        <v>28.256</v>
      </c>
      <c r="E233" s="11">
        <v>505</v>
      </c>
      <c r="F233" s="11">
        <v>317.45364000000001</v>
      </c>
    </row>
    <row r="234" spans="1:6" x14ac:dyDescent="0.3">
      <c r="A234" s="4" t="s">
        <v>231</v>
      </c>
      <c r="B234" s="4">
        <v>1</v>
      </c>
      <c r="C234" s="4">
        <v>0</v>
      </c>
      <c r="D234" s="5">
        <v>0</v>
      </c>
      <c r="E234" s="11">
        <v>0</v>
      </c>
      <c r="F234" s="11">
        <v>0</v>
      </c>
    </row>
    <row r="235" spans="1:6" x14ac:dyDescent="0.3">
      <c r="A235" s="4" t="s">
        <v>232</v>
      </c>
      <c r="B235" s="4">
        <v>1</v>
      </c>
      <c r="C235" s="4">
        <v>0</v>
      </c>
      <c r="D235" s="5">
        <v>70</v>
      </c>
      <c r="E235" s="11">
        <v>2170</v>
      </c>
      <c r="F235" s="11">
        <v>1140.0144000000003</v>
      </c>
    </row>
    <row r="236" spans="1:6" x14ac:dyDescent="0.3">
      <c r="A236" s="4" t="s">
        <v>233</v>
      </c>
      <c r="B236" s="4">
        <v>1</v>
      </c>
      <c r="C236" s="4">
        <v>0</v>
      </c>
      <c r="D236" s="5">
        <v>240</v>
      </c>
      <c r="E236" s="11">
        <v>30000</v>
      </c>
      <c r="F236" s="11">
        <v>1354.3488</v>
      </c>
    </row>
    <row r="237" spans="1:6" x14ac:dyDescent="0.3">
      <c r="A237" s="4" t="s">
        <v>234</v>
      </c>
      <c r="B237" s="4">
        <v>1</v>
      </c>
      <c r="C237" s="4">
        <v>0</v>
      </c>
      <c r="D237" s="5">
        <v>210</v>
      </c>
      <c r="E237" s="11">
        <v>32000</v>
      </c>
      <c r="F237" s="11">
        <v>1185.0552</v>
      </c>
    </row>
    <row r="238" spans="1:6" x14ac:dyDescent="0.3">
      <c r="A238" s="4" t="s">
        <v>235</v>
      </c>
      <c r="B238" s="4">
        <v>1</v>
      </c>
      <c r="C238" s="4">
        <v>0</v>
      </c>
      <c r="D238" s="5">
        <v>20</v>
      </c>
      <c r="E238" s="11">
        <v>1800</v>
      </c>
      <c r="F238" s="11">
        <v>112.86240000000001</v>
      </c>
    </row>
    <row r="239" spans="1:6" x14ac:dyDescent="0.3">
      <c r="A239" s="4" t="s">
        <v>236</v>
      </c>
      <c r="B239" s="4">
        <v>1</v>
      </c>
      <c r="C239" s="4">
        <v>0</v>
      </c>
      <c r="D239" s="5">
        <v>40</v>
      </c>
      <c r="E239" s="11">
        <v>2900</v>
      </c>
      <c r="F239" s="11">
        <v>225.72480000000002</v>
      </c>
    </row>
    <row r="240" spans="1:6" x14ac:dyDescent="0.3">
      <c r="A240" s="4" t="s">
        <v>237</v>
      </c>
      <c r="B240" s="4">
        <v>1</v>
      </c>
      <c r="C240" s="4">
        <v>0</v>
      </c>
      <c r="D240" s="5">
        <v>220</v>
      </c>
      <c r="E240" s="11">
        <v>17000</v>
      </c>
      <c r="F240" s="11">
        <v>1241.4864000000002</v>
      </c>
    </row>
    <row r="241" spans="1:6" x14ac:dyDescent="0.3">
      <c r="A241" s="4" t="s">
        <v>238</v>
      </c>
      <c r="B241" s="4">
        <v>1</v>
      </c>
      <c r="C241" s="4">
        <v>0</v>
      </c>
      <c r="D241" s="5">
        <v>120</v>
      </c>
      <c r="E241" s="11">
        <v>22000</v>
      </c>
      <c r="F241" s="11">
        <v>677.17439999999999</v>
      </c>
    </row>
    <row r="242" spans="1:6" x14ac:dyDescent="0.3">
      <c r="A242" s="4" t="s">
        <v>239</v>
      </c>
      <c r="B242" s="4">
        <v>1</v>
      </c>
      <c r="C242" s="4">
        <v>0</v>
      </c>
      <c r="D242" s="5">
        <v>120</v>
      </c>
      <c r="E242" s="11">
        <v>8000</v>
      </c>
      <c r="F242" s="11">
        <v>677.17439999999999</v>
      </c>
    </row>
    <row r="243" spans="1:6" x14ac:dyDescent="0.3">
      <c r="A243" s="4" t="s">
        <v>240</v>
      </c>
      <c r="B243" s="4">
        <v>1</v>
      </c>
      <c r="C243" s="4">
        <v>0</v>
      </c>
      <c r="D243" s="5">
        <v>200</v>
      </c>
      <c r="E243" s="11">
        <v>10000</v>
      </c>
      <c r="F243" s="11">
        <v>1128.624</v>
      </c>
    </row>
    <row r="244" spans="1:6" x14ac:dyDescent="0.3">
      <c r="A244" s="4" t="s">
        <v>241</v>
      </c>
      <c r="B244" s="4">
        <v>1</v>
      </c>
      <c r="C244" s="4">
        <v>0</v>
      </c>
      <c r="D244" s="5">
        <v>1300</v>
      </c>
      <c r="E244" s="11">
        <v>5000</v>
      </c>
      <c r="F244" s="11">
        <v>8277.9840000000004</v>
      </c>
    </row>
    <row r="245" spans="1:6" x14ac:dyDescent="0.3">
      <c r="A245" s="4" t="s">
        <v>242</v>
      </c>
      <c r="B245" s="4">
        <v>1</v>
      </c>
      <c r="C245" s="4">
        <v>0</v>
      </c>
      <c r="D245" s="5">
        <v>570</v>
      </c>
      <c r="E245" s="11">
        <v>20000</v>
      </c>
      <c r="F245" s="11">
        <v>3790.5228000000002</v>
      </c>
    </row>
    <row r="246" spans="1:6" x14ac:dyDescent="0.3">
      <c r="A246" s="4" t="s">
        <v>243</v>
      </c>
      <c r="B246" s="4">
        <v>1</v>
      </c>
      <c r="C246" s="4">
        <v>0</v>
      </c>
      <c r="D246" s="5">
        <v>920</v>
      </c>
      <c r="E246" s="11">
        <v>20240</v>
      </c>
      <c r="F246" s="11">
        <v>9552.967200000001</v>
      </c>
    </row>
    <row r="247" spans="1:6" x14ac:dyDescent="0.3">
      <c r="A247" s="4" t="s">
        <v>244</v>
      </c>
      <c r="B247" s="4">
        <v>1</v>
      </c>
      <c r="C247" s="4">
        <v>0</v>
      </c>
      <c r="D247" s="5">
        <v>245.20000000000002</v>
      </c>
      <c r="E247" s="11">
        <v>4344</v>
      </c>
      <c r="F247" s="11">
        <v>2616.6895199999999</v>
      </c>
    </row>
    <row r="248" spans="1:6" x14ac:dyDescent="0.3">
      <c r="A248" s="4" t="s">
        <v>245</v>
      </c>
      <c r="B248" s="4">
        <v>1</v>
      </c>
      <c r="C248" s="4">
        <v>0</v>
      </c>
      <c r="D248" s="5">
        <v>660</v>
      </c>
      <c r="E248" s="11">
        <v>85914</v>
      </c>
      <c r="F248" s="11">
        <v>6329.6639999999998</v>
      </c>
    </row>
    <row r="249" spans="1:6" x14ac:dyDescent="0.3">
      <c r="A249" s="4" t="s">
        <v>246</v>
      </c>
      <c r="B249" s="4">
        <v>1</v>
      </c>
      <c r="C249" s="4">
        <v>0</v>
      </c>
      <c r="D249" s="5">
        <v>270</v>
      </c>
      <c r="E249" s="11">
        <v>12000</v>
      </c>
      <c r="F249" s="11">
        <v>2589.4079999999999</v>
      </c>
    </row>
    <row r="250" spans="1:6" x14ac:dyDescent="0.3">
      <c r="A250" s="4" t="s">
        <v>247</v>
      </c>
      <c r="B250" s="4">
        <v>1</v>
      </c>
      <c r="C250" s="4">
        <v>0</v>
      </c>
      <c r="D250" s="5">
        <v>520</v>
      </c>
      <c r="E250" s="11">
        <v>18500</v>
      </c>
      <c r="F250" s="11">
        <v>5393.0694999999996</v>
      </c>
    </row>
    <row r="251" spans="1:6" x14ac:dyDescent="0.3">
      <c r="A251" s="4" t="s">
        <v>248</v>
      </c>
      <c r="B251" s="4">
        <v>1</v>
      </c>
      <c r="C251" s="4">
        <v>0</v>
      </c>
      <c r="D251" s="5">
        <v>300</v>
      </c>
      <c r="E251" s="11">
        <v>16000</v>
      </c>
      <c r="F251" s="11">
        <v>3111.38625</v>
      </c>
    </row>
    <row r="252" spans="1:6" x14ac:dyDescent="0.3">
      <c r="A252" s="4" t="s">
        <v>249</v>
      </c>
      <c r="B252" s="4">
        <v>1</v>
      </c>
      <c r="C252" s="4">
        <v>0</v>
      </c>
      <c r="D252" s="5">
        <v>100</v>
      </c>
      <c r="E252" s="11">
        <v>7000</v>
      </c>
      <c r="F252" s="11">
        <v>1471.894</v>
      </c>
    </row>
    <row r="253" spans="1:6" x14ac:dyDescent="0.3">
      <c r="A253" s="4" t="s">
        <v>250</v>
      </c>
      <c r="B253" s="4">
        <v>1</v>
      </c>
      <c r="C253" s="4">
        <v>0</v>
      </c>
      <c r="D253" s="5">
        <v>535</v>
      </c>
      <c r="E253" s="11">
        <v>9600</v>
      </c>
      <c r="F253" s="11">
        <v>5709.3349200000002</v>
      </c>
    </row>
    <row r="254" spans="1:6" x14ac:dyDescent="0.3">
      <c r="A254" s="4" t="s">
        <v>251</v>
      </c>
      <c r="B254" s="4">
        <v>1</v>
      </c>
      <c r="C254" s="4">
        <v>0</v>
      </c>
      <c r="D254" s="5">
        <v>350</v>
      </c>
      <c r="E254" s="11">
        <v>6500</v>
      </c>
      <c r="F254" s="11">
        <v>3735.0789599999998</v>
      </c>
    </row>
    <row r="255" spans="1:6" x14ac:dyDescent="0.3">
      <c r="A255" s="4" t="s">
        <v>252</v>
      </c>
      <c r="B255" s="4">
        <v>1</v>
      </c>
      <c r="C255" s="4">
        <v>0</v>
      </c>
      <c r="D255" s="5">
        <v>440</v>
      </c>
      <c r="E255" s="11">
        <v>23000</v>
      </c>
      <c r="F255" s="11">
        <v>4101.5039999999999</v>
      </c>
    </row>
    <row r="256" spans="1:6" x14ac:dyDescent="0.3">
      <c r="A256" s="4" t="s">
        <v>253</v>
      </c>
      <c r="B256" s="4">
        <v>1</v>
      </c>
      <c r="C256" s="4">
        <v>0</v>
      </c>
      <c r="D256" s="5">
        <v>100</v>
      </c>
      <c r="E256" s="11">
        <v>3000</v>
      </c>
      <c r="F256" s="11">
        <v>718.98</v>
      </c>
    </row>
    <row r="257" spans="1:6" x14ac:dyDescent="0.3">
      <c r="A257" s="4" t="s">
        <v>254</v>
      </c>
      <c r="B257" s="4">
        <v>1</v>
      </c>
      <c r="C257" s="4">
        <v>0</v>
      </c>
      <c r="D257" s="5">
        <v>100</v>
      </c>
      <c r="E257" s="11">
        <v>3000</v>
      </c>
      <c r="F257" s="11">
        <v>718.98</v>
      </c>
    </row>
    <row r="258" spans="1:6" x14ac:dyDescent="0.3">
      <c r="A258" s="4" t="s">
        <v>255</v>
      </c>
      <c r="B258" s="4">
        <v>1</v>
      </c>
      <c r="C258" s="4">
        <v>0</v>
      </c>
      <c r="D258" s="5">
        <v>550</v>
      </c>
      <c r="E258" s="11">
        <v>25000</v>
      </c>
      <c r="F258" s="11">
        <v>3954.39</v>
      </c>
    </row>
    <row r="259" spans="1:6" x14ac:dyDescent="0.3">
      <c r="A259" s="7" t="s">
        <v>256</v>
      </c>
      <c r="B259" s="4">
        <v>1</v>
      </c>
      <c r="C259" s="4">
        <v>0</v>
      </c>
      <c r="D259" s="5">
        <v>700</v>
      </c>
      <c r="E259" s="11">
        <v>50000</v>
      </c>
      <c r="F259" s="11">
        <v>7355.0924999999997</v>
      </c>
    </row>
    <row r="260" spans="1:6" x14ac:dyDescent="0.3">
      <c r="A260" s="4" t="s">
        <v>257</v>
      </c>
      <c r="B260" s="4">
        <v>1</v>
      </c>
      <c r="C260" s="4">
        <v>0</v>
      </c>
      <c r="D260" s="5">
        <v>690</v>
      </c>
      <c r="E260" s="11">
        <v>14926</v>
      </c>
      <c r="F260" s="11">
        <v>4942.9116000000004</v>
      </c>
    </row>
    <row r="261" spans="1:6" x14ac:dyDescent="0.3">
      <c r="A261" s="7" t="s">
        <v>258</v>
      </c>
      <c r="B261" s="4">
        <v>1</v>
      </c>
      <c r="C261" s="4">
        <v>0</v>
      </c>
      <c r="D261" s="5">
        <v>4606</v>
      </c>
      <c r="E261" s="11">
        <v>32900</v>
      </c>
      <c r="F261" s="11">
        <v>33116.218800000002</v>
      </c>
    </row>
    <row r="262" spans="1:6" x14ac:dyDescent="0.3">
      <c r="A262" s="7" t="s">
        <v>259</v>
      </c>
      <c r="B262" s="4">
        <v>1</v>
      </c>
      <c r="C262" s="4">
        <v>0</v>
      </c>
      <c r="D262" s="5">
        <v>9394</v>
      </c>
      <c r="E262" s="11">
        <v>67099</v>
      </c>
      <c r="F262" s="11">
        <v>67540.981200000009</v>
      </c>
    </row>
    <row r="263" spans="1:6" x14ac:dyDescent="0.3">
      <c r="A263" s="4" t="s">
        <v>260</v>
      </c>
      <c r="B263" s="4">
        <v>1</v>
      </c>
      <c r="C263" s="4">
        <v>0</v>
      </c>
      <c r="D263" s="5">
        <v>59</v>
      </c>
      <c r="E263" s="11">
        <v>2100</v>
      </c>
      <c r="F263" s="11">
        <v>960.86928</v>
      </c>
    </row>
    <row r="264" spans="1:6" x14ac:dyDescent="0.3">
      <c r="A264" s="4" t="s">
        <v>261</v>
      </c>
      <c r="B264" s="4">
        <v>1</v>
      </c>
      <c r="C264" s="4">
        <v>0</v>
      </c>
      <c r="D264" s="5">
        <v>18.027000000000001</v>
      </c>
      <c r="E264" s="11">
        <v>921</v>
      </c>
      <c r="F264" s="11">
        <v>279.03948000000003</v>
      </c>
    </row>
    <row r="265" spans="1:6" x14ac:dyDescent="0.3">
      <c r="A265" s="4" t="s">
        <v>262</v>
      </c>
      <c r="B265" s="4">
        <v>7</v>
      </c>
      <c r="C265" s="4">
        <v>0</v>
      </c>
      <c r="D265" s="5">
        <v>99.830000000000013</v>
      </c>
      <c r="E265" s="11">
        <v>3328</v>
      </c>
      <c r="F265" s="11">
        <v>1625.98632</v>
      </c>
    </row>
    <row r="266" spans="1:6" x14ac:dyDescent="0.3">
      <c r="A266" s="4" t="s">
        <v>263</v>
      </c>
      <c r="B266" s="4">
        <v>1</v>
      </c>
      <c r="C266" s="4">
        <v>0</v>
      </c>
      <c r="D266" s="5">
        <v>15</v>
      </c>
      <c r="E266" s="11">
        <v>760</v>
      </c>
      <c r="F266" s="11">
        <v>244.28880000000001</v>
      </c>
    </row>
    <row r="267" spans="1:6" x14ac:dyDescent="0.3">
      <c r="A267" s="4" t="s">
        <v>264</v>
      </c>
      <c r="B267" s="4">
        <v>1</v>
      </c>
      <c r="C267" s="4">
        <v>0</v>
      </c>
      <c r="D267" s="5">
        <v>9.5</v>
      </c>
      <c r="E267" s="11">
        <v>1571</v>
      </c>
      <c r="F267" s="11">
        <v>154.71624000000003</v>
      </c>
    </row>
    <row r="268" spans="1:6" x14ac:dyDescent="0.3">
      <c r="A268" s="4" t="s">
        <v>265</v>
      </c>
      <c r="B268" s="4">
        <v>1</v>
      </c>
      <c r="C268" s="4">
        <v>0</v>
      </c>
      <c r="D268" s="5">
        <v>6.3550000000000004</v>
      </c>
      <c r="E268" s="11">
        <v>235</v>
      </c>
      <c r="F268" s="11">
        <v>103.57848000000001</v>
      </c>
    </row>
    <row r="269" spans="1:6" x14ac:dyDescent="0.3">
      <c r="A269" s="4" t="s">
        <v>266</v>
      </c>
      <c r="B269" s="4">
        <v>1</v>
      </c>
      <c r="C269" s="4">
        <v>0</v>
      </c>
      <c r="D269" s="5">
        <v>58</v>
      </c>
      <c r="E269" s="11">
        <v>2880</v>
      </c>
      <c r="F269" s="11">
        <v>944.58336000000008</v>
      </c>
    </row>
    <row r="270" spans="1:6" x14ac:dyDescent="0.3">
      <c r="A270" s="4" t="s">
        <v>267</v>
      </c>
      <c r="B270" s="4">
        <v>2</v>
      </c>
      <c r="C270" s="4">
        <v>0</v>
      </c>
      <c r="D270" s="5">
        <v>85</v>
      </c>
      <c r="E270" s="11">
        <v>2848</v>
      </c>
      <c r="F270" s="11">
        <v>954.8323200000001</v>
      </c>
    </row>
    <row r="271" spans="1:6" x14ac:dyDescent="0.3">
      <c r="A271" s="4" t="s">
        <v>268</v>
      </c>
      <c r="B271" s="4">
        <v>1</v>
      </c>
      <c r="C271" s="4">
        <v>0</v>
      </c>
      <c r="D271" s="5">
        <v>372</v>
      </c>
      <c r="E271" s="11">
        <v>15964</v>
      </c>
      <c r="F271" s="11">
        <v>3969.8552400000003</v>
      </c>
    </row>
    <row r="272" spans="1:6" x14ac:dyDescent="0.3">
      <c r="A272" s="4" t="s">
        <v>269</v>
      </c>
      <c r="B272" s="4">
        <v>1</v>
      </c>
      <c r="C272" s="4">
        <v>0</v>
      </c>
      <c r="D272" s="5">
        <v>360</v>
      </c>
      <c r="E272" s="11">
        <v>18776</v>
      </c>
      <c r="F272" s="11">
        <v>3841.7954400000003</v>
      </c>
    </row>
    <row r="273" spans="1:6" x14ac:dyDescent="0.3">
      <c r="A273" s="4" t="s">
        <v>270</v>
      </c>
      <c r="B273" s="4">
        <v>1</v>
      </c>
      <c r="C273" s="4">
        <v>0</v>
      </c>
      <c r="D273" s="5">
        <v>1000</v>
      </c>
      <c r="E273" s="11">
        <v>57674</v>
      </c>
      <c r="F273" s="11">
        <v>8986.6560000000009</v>
      </c>
    </row>
    <row r="274" spans="1:6" x14ac:dyDescent="0.3">
      <c r="A274" s="4" t="s">
        <v>271</v>
      </c>
      <c r="B274" s="4">
        <v>1</v>
      </c>
      <c r="C274" s="4">
        <v>0</v>
      </c>
      <c r="D274" s="5">
        <v>128</v>
      </c>
      <c r="E274" s="11">
        <v>3916</v>
      </c>
      <c r="F274" s="11">
        <v>1437.8649599999999</v>
      </c>
    </row>
    <row r="275" spans="1:6" x14ac:dyDescent="0.3">
      <c r="A275" s="4" t="s">
        <v>272</v>
      </c>
      <c r="B275" s="4">
        <v>1</v>
      </c>
      <c r="C275" s="4">
        <v>0</v>
      </c>
      <c r="D275" s="5">
        <v>29.693200000000001</v>
      </c>
      <c r="E275" s="11">
        <v>906</v>
      </c>
      <c r="F275" s="11">
        <v>483.52896000000004</v>
      </c>
    </row>
    <row r="276" spans="1:6" x14ac:dyDescent="0.3">
      <c r="A276" s="4" t="s">
        <v>273</v>
      </c>
      <c r="B276" s="4">
        <v>1</v>
      </c>
      <c r="C276" s="4">
        <v>0</v>
      </c>
      <c r="D276" s="5">
        <v>113.6589</v>
      </c>
      <c r="E276" s="11">
        <v>3468</v>
      </c>
      <c r="F276" s="11">
        <v>1276.7791200000001</v>
      </c>
    </row>
    <row r="277" spans="1:6" x14ac:dyDescent="0.3">
      <c r="A277" s="4" t="s">
        <v>274</v>
      </c>
      <c r="B277" s="4">
        <v>1</v>
      </c>
      <c r="C277" s="4">
        <v>0</v>
      </c>
      <c r="D277" s="5">
        <v>62</v>
      </c>
      <c r="E277" s="11">
        <v>2147</v>
      </c>
      <c r="F277" s="11">
        <v>1009.72704</v>
      </c>
    </row>
    <row r="278" spans="1:6" x14ac:dyDescent="0.3">
      <c r="A278" s="4" t="s">
        <v>275</v>
      </c>
      <c r="B278" s="4">
        <v>13</v>
      </c>
      <c r="C278" s="4">
        <v>0</v>
      </c>
      <c r="D278" s="5">
        <v>79.856200000000015</v>
      </c>
      <c r="E278" s="11">
        <v>2766</v>
      </c>
      <c r="F278" s="11">
        <v>1167.64824</v>
      </c>
    </row>
    <row r="279" spans="1:6" x14ac:dyDescent="0.3">
      <c r="A279" s="4" t="s">
        <v>276</v>
      </c>
      <c r="B279" s="4">
        <v>1</v>
      </c>
      <c r="C279" s="4">
        <v>0</v>
      </c>
      <c r="D279" s="5">
        <v>37.9</v>
      </c>
      <c r="E279" s="11">
        <v>2774</v>
      </c>
      <c r="F279" s="11">
        <v>1045.9632000000001</v>
      </c>
    </row>
    <row r="280" spans="1:6" x14ac:dyDescent="0.3">
      <c r="A280" s="4" t="s">
        <v>277</v>
      </c>
      <c r="B280" s="4">
        <v>1</v>
      </c>
      <c r="C280" s="4">
        <v>0</v>
      </c>
      <c r="D280" s="5">
        <v>50</v>
      </c>
      <c r="E280" s="11">
        <v>1564</v>
      </c>
      <c r="F280" s="11">
        <v>814.29600000000005</v>
      </c>
    </row>
    <row r="281" spans="1:6" x14ac:dyDescent="0.3">
      <c r="A281" s="4" t="s">
        <v>278</v>
      </c>
      <c r="B281" s="4">
        <v>1</v>
      </c>
      <c r="C281" s="4">
        <v>0</v>
      </c>
      <c r="D281" s="5">
        <v>15.049000000000001</v>
      </c>
      <c r="E281" s="11">
        <v>921</v>
      </c>
      <c r="F281" s="11">
        <v>232.91988000000001</v>
      </c>
    </row>
    <row r="282" spans="1:6" x14ac:dyDescent="0.3">
      <c r="A282" s="4" t="s">
        <v>279</v>
      </c>
      <c r="B282" s="4">
        <v>1</v>
      </c>
      <c r="C282" s="4">
        <v>0</v>
      </c>
      <c r="D282" s="5">
        <v>200</v>
      </c>
      <c r="E282" s="11">
        <v>14044</v>
      </c>
      <c r="F282" s="11">
        <v>3094.3248000000003</v>
      </c>
    </row>
    <row r="283" spans="1:6" x14ac:dyDescent="0.3">
      <c r="A283" s="4" t="s">
        <v>280</v>
      </c>
      <c r="B283" s="4">
        <v>1</v>
      </c>
      <c r="C283" s="4">
        <v>0</v>
      </c>
      <c r="D283" s="5">
        <v>128.34300000000002</v>
      </c>
      <c r="E283" s="11">
        <v>3916</v>
      </c>
      <c r="F283" s="11">
        <v>1441.6843200000001</v>
      </c>
    </row>
    <row r="284" spans="1:6" x14ac:dyDescent="0.3">
      <c r="A284" s="4" t="s">
        <v>281</v>
      </c>
      <c r="B284" s="4">
        <v>1</v>
      </c>
      <c r="C284" s="4">
        <v>0</v>
      </c>
      <c r="D284" s="5">
        <v>134.53730000000002</v>
      </c>
      <c r="E284" s="11">
        <v>4105</v>
      </c>
      <c r="F284" s="11">
        <v>1511.3308800000002</v>
      </c>
    </row>
    <row r="285" spans="1:6" x14ac:dyDescent="0.3">
      <c r="A285" s="4" t="s">
        <v>282</v>
      </c>
      <c r="B285" s="4">
        <v>1</v>
      </c>
      <c r="C285" s="4">
        <v>0</v>
      </c>
      <c r="D285" s="5">
        <v>400</v>
      </c>
      <c r="E285" s="11">
        <v>18317</v>
      </c>
      <c r="F285" s="11">
        <v>4268.6616000000004</v>
      </c>
    </row>
    <row r="286" spans="1:6" x14ac:dyDescent="0.3">
      <c r="A286" s="4" t="s">
        <v>283</v>
      </c>
      <c r="B286" s="4">
        <v>1</v>
      </c>
      <c r="C286" s="4">
        <v>0</v>
      </c>
      <c r="D286" s="5">
        <v>100</v>
      </c>
      <c r="E286" s="11">
        <v>4867</v>
      </c>
      <c r="F286" s="11">
        <v>1123.3320000000001</v>
      </c>
    </row>
    <row r="287" spans="1:6" x14ac:dyDescent="0.3">
      <c r="A287" s="4" t="s">
        <v>284</v>
      </c>
      <c r="B287" s="4">
        <v>1</v>
      </c>
      <c r="C287" s="4">
        <v>0</v>
      </c>
      <c r="D287" s="5">
        <v>5</v>
      </c>
      <c r="E287" s="11">
        <v>1564</v>
      </c>
      <c r="F287" s="11">
        <v>81.429600000000008</v>
      </c>
    </row>
    <row r="288" spans="1:6" x14ac:dyDescent="0.3">
      <c r="A288" s="4" t="s">
        <v>285</v>
      </c>
      <c r="B288" s="4">
        <v>1</v>
      </c>
      <c r="C288" s="4">
        <v>0</v>
      </c>
      <c r="D288" s="5">
        <v>18.194000000000003</v>
      </c>
      <c r="E288" s="11">
        <v>921</v>
      </c>
      <c r="F288" s="11">
        <v>281.51567999999997</v>
      </c>
    </row>
    <row r="289" spans="1:6" x14ac:dyDescent="0.3">
      <c r="A289" s="4" t="s">
        <v>286</v>
      </c>
      <c r="B289" s="4">
        <v>1</v>
      </c>
      <c r="C289" s="4">
        <v>0</v>
      </c>
      <c r="D289" s="5">
        <v>113.099</v>
      </c>
      <c r="E289" s="11">
        <v>3916</v>
      </c>
      <c r="F289" s="11">
        <v>1270.48848</v>
      </c>
    </row>
    <row r="290" spans="1:6" x14ac:dyDescent="0.3">
      <c r="A290" s="4" t="s">
        <v>287</v>
      </c>
      <c r="B290" s="4">
        <v>1</v>
      </c>
      <c r="C290" s="4">
        <v>0</v>
      </c>
      <c r="D290" s="5">
        <v>118.557</v>
      </c>
      <c r="E290" s="11">
        <v>4105</v>
      </c>
      <c r="F290" s="11">
        <v>1331.8224000000002</v>
      </c>
    </row>
    <row r="291" spans="1:6" x14ac:dyDescent="0.3">
      <c r="A291" s="4" t="s">
        <v>288</v>
      </c>
      <c r="B291" s="4">
        <v>1</v>
      </c>
      <c r="C291" s="4">
        <v>0</v>
      </c>
      <c r="D291" s="5">
        <v>310</v>
      </c>
      <c r="E291" s="11">
        <v>17787</v>
      </c>
      <c r="F291" s="11">
        <v>3308.2128000000002</v>
      </c>
    </row>
    <row r="292" spans="1:6" x14ac:dyDescent="0.3">
      <c r="A292" s="4" t="s">
        <v>289</v>
      </c>
      <c r="B292" s="4">
        <v>1</v>
      </c>
      <c r="C292" s="4">
        <v>0</v>
      </c>
      <c r="D292" s="5">
        <v>100</v>
      </c>
      <c r="E292" s="11">
        <v>4129</v>
      </c>
      <c r="F292" s="11">
        <v>1628.5920000000001</v>
      </c>
    </row>
    <row r="293" spans="1:6" x14ac:dyDescent="0.3">
      <c r="A293" s="4" t="s">
        <v>290</v>
      </c>
      <c r="B293" s="4">
        <v>1</v>
      </c>
      <c r="C293" s="4">
        <v>0</v>
      </c>
      <c r="D293" s="5">
        <v>119.46900000000001</v>
      </c>
      <c r="E293" s="11">
        <v>4193</v>
      </c>
      <c r="F293" s="11">
        <v>1342.0447199999999</v>
      </c>
    </row>
    <row r="294" spans="1:6" x14ac:dyDescent="0.3">
      <c r="A294" s="4" t="s">
        <v>291</v>
      </c>
      <c r="B294" s="4">
        <v>1</v>
      </c>
      <c r="C294" s="4">
        <v>0</v>
      </c>
      <c r="D294" s="5">
        <v>130</v>
      </c>
      <c r="E294" s="11">
        <v>11043</v>
      </c>
      <c r="F294" s="11">
        <v>1460.3316</v>
      </c>
    </row>
    <row r="295" spans="1:6" x14ac:dyDescent="0.3">
      <c r="A295" s="4" t="s">
        <v>292</v>
      </c>
      <c r="B295" s="4">
        <v>2</v>
      </c>
      <c r="C295" s="4">
        <v>0</v>
      </c>
      <c r="D295" s="5">
        <v>166.11</v>
      </c>
      <c r="E295" s="11">
        <v>10962</v>
      </c>
      <c r="F295" s="11">
        <v>1858.0471200000002</v>
      </c>
    </row>
    <row r="296" spans="1:6" x14ac:dyDescent="0.3">
      <c r="A296" s="4" t="s">
        <v>293</v>
      </c>
      <c r="B296" s="4">
        <v>1</v>
      </c>
      <c r="C296" s="4">
        <v>0</v>
      </c>
      <c r="D296" s="5">
        <v>60</v>
      </c>
      <c r="E296" s="11">
        <v>9837</v>
      </c>
      <c r="F296" s="11">
        <v>673.99920000000009</v>
      </c>
    </row>
    <row r="297" spans="1:6" x14ac:dyDescent="0.3">
      <c r="A297" s="4" t="s">
        <v>294</v>
      </c>
      <c r="B297" s="4">
        <v>1</v>
      </c>
      <c r="C297" s="4">
        <v>0</v>
      </c>
      <c r="D297" s="5">
        <v>160</v>
      </c>
      <c r="E297" s="11">
        <v>5246</v>
      </c>
      <c r="F297" s="11">
        <v>1797.3312000000001</v>
      </c>
    </row>
    <row r="298" spans="1:6" x14ac:dyDescent="0.3">
      <c r="A298" s="4" t="s">
        <v>295</v>
      </c>
      <c r="B298" s="4">
        <v>1</v>
      </c>
      <c r="C298" s="4">
        <v>0</v>
      </c>
      <c r="D298" s="5">
        <v>100</v>
      </c>
      <c r="E298" s="11">
        <v>3134</v>
      </c>
      <c r="F298" s="11">
        <v>1123.3320000000001</v>
      </c>
    </row>
    <row r="299" spans="1:6" x14ac:dyDescent="0.3">
      <c r="A299" s="4" t="s">
        <v>296</v>
      </c>
      <c r="B299" s="4">
        <v>1</v>
      </c>
      <c r="C299" s="4">
        <v>0</v>
      </c>
      <c r="D299" s="5">
        <v>136.59399999999999</v>
      </c>
      <c r="E299" s="11">
        <v>4794</v>
      </c>
      <c r="F299" s="11">
        <v>1534.3591200000001</v>
      </c>
    </row>
    <row r="300" spans="1:6" x14ac:dyDescent="0.3">
      <c r="A300" s="4" t="s">
        <v>297</v>
      </c>
      <c r="B300" s="4">
        <v>1</v>
      </c>
      <c r="C300" s="4">
        <v>0</v>
      </c>
      <c r="D300" s="5">
        <v>100</v>
      </c>
      <c r="E300" s="11">
        <v>3041</v>
      </c>
      <c r="F300" s="11">
        <v>1123.3320000000001</v>
      </c>
    </row>
    <row r="301" spans="1:6" x14ac:dyDescent="0.3">
      <c r="A301" s="4" t="s">
        <v>298</v>
      </c>
      <c r="B301" s="4">
        <v>1</v>
      </c>
      <c r="C301" s="4">
        <v>0</v>
      </c>
      <c r="D301" s="5">
        <v>218.5</v>
      </c>
      <c r="E301" s="11">
        <v>2411</v>
      </c>
      <c r="F301" s="11">
        <v>3380.4684000000002</v>
      </c>
    </row>
    <row r="302" spans="1:6" x14ac:dyDescent="0.3">
      <c r="A302" s="4" t="s">
        <v>299</v>
      </c>
      <c r="B302" s="4">
        <v>1</v>
      </c>
      <c r="C302" s="4">
        <v>0</v>
      </c>
      <c r="D302" s="5">
        <v>220</v>
      </c>
      <c r="E302" s="11">
        <v>14099</v>
      </c>
      <c r="F302" s="11">
        <v>2347.76388</v>
      </c>
    </row>
    <row r="303" spans="1:6" x14ac:dyDescent="0.3">
      <c r="A303" s="4" t="s">
        <v>300</v>
      </c>
      <c r="B303" s="4">
        <v>1</v>
      </c>
      <c r="C303" s="4">
        <v>0</v>
      </c>
      <c r="D303" s="5">
        <v>30.174000000000003</v>
      </c>
      <c r="E303" s="11">
        <v>1059</v>
      </c>
      <c r="F303" s="11">
        <v>338.90928000000002</v>
      </c>
    </row>
    <row r="304" spans="1:6" x14ac:dyDescent="0.3">
      <c r="A304" s="4" t="s">
        <v>301</v>
      </c>
      <c r="B304" s="4">
        <v>1</v>
      </c>
      <c r="C304" s="4">
        <v>0</v>
      </c>
      <c r="D304" s="5">
        <v>120</v>
      </c>
      <c r="E304" s="11">
        <v>5500</v>
      </c>
      <c r="F304" s="11">
        <v>1384.4880000000001</v>
      </c>
    </row>
    <row r="305" spans="1:6" x14ac:dyDescent="0.3">
      <c r="A305" s="4" t="s">
        <v>302</v>
      </c>
      <c r="B305" s="4">
        <v>1</v>
      </c>
      <c r="C305" s="4">
        <v>0</v>
      </c>
      <c r="D305" s="5">
        <v>201</v>
      </c>
      <c r="E305" s="11">
        <v>6000</v>
      </c>
      <c r="F305" s="11">
        <v>2203.0665600000002</v>
      </c>
    </row>
    <row r="306" spans="1:6" x14ac:dyDescent="0.3">
      <c r="A306" s="4" t="s">
        <v>303</v>
      </c>
      <c r="B306" s="4">
        <v>1</v>
      </c>
      <c r="C306" s="4">
        <v>0</v>
      </c>
      <c r="D306" s="5">
        <v>85</v>
      </c>
      <c r="E306" s="11">
        <v>2000</v>
      </c>
      <c r="F306" s="11">
        <v>980.67899999999997</v>
      </c>
    </row>
    <row r="307" spans="1:6" x14ac:dyDescent="0.3">
      <c r="A307" s="4" t="s">
        <v>304</v>
      </c>
      <c r="B307" s="4">
        <v>2</v>
      </c>
      <c r="C307" s="4">
        <v>0</v>
      </c>
      <c r="D307" s="5">
        <v>55</v>
      </c>
      <c r="E307" s="11">
        <v>1925</v>
      </c>
      <c r="F307" s="11">
        <v>895.7256000000001</v>
      </c>
    </row>
    <row r="308" spans="1:6" x14ac:dyDescent="0.3">
      <c r="A308" s="4" t="s">
        <v>305</v>
      </c>
      <c r="B308" s="4">
        <v>1</v>
      </c>
      <c r="C308" s="4">
        <v>0</v>
      </c>
      <c r="D308" s="5">
        <v>191</v>
      </c>
      <c r="E308" s="11">
        <v>16623</v>
      </c>
      <c r="F308" s="11">
        <v>2145.56412</v>
      </c>
    </row>
    <row r="309" spans="1:6" x14ac:dyDescent="0.3">
      <c r="A309" s="4" t="s">
        <v>306</v>
      </c>
      <c r="B309" s="4">
        <v>1</v>
      </c>
      <c r="C309" s="4">
        <v>0</v>
      </c>
      <c r="D309" s="5">
        <v>260</v>
      </c>
      <c r="E309" s="11">
        <v>15040</v>
      </c>
      <c r="F309" s="11">
        <v>2774.63004</v>
      </c>
    </row>
    <row r="310" spans="1:6" x14ac:dyDescent="0.3">
      <c r="A310" s="4" t="s">
        <v>307</v>
      </c>
      <c r="B310" s="4">
        <v>1</v>
      </c>
      <c r="C310" s="4">
        <v>0</v>
      </c>
      <c r="D310" s="5">
        <v>97.872</v>
      </c>
      <c r="E310" s="11">
        <v>3435</v>
      </c>
      <c r="F310" s="11">
        <v>1099.40508</v>
      </c>
    </row>
    <row r="311" spans="1:6" x14ac:dyDescent="0.3">
      <c r="A311" s="4" t="s">
        <v>308</v>
      </c>
      <c r="B311" s="4">
        <v>1</v>
      </c>
      <c r="C311" s="4">
        <v>0</v>
      </c>
      <c r="D311" s="5">
        <v>80</v>
      </c>
      <c r="E311" s="11">
        <v>2385</v>
      </c>
      <c r="F311" s="11">
        <v>1302.8736000000001</v>
      </c>
    </row>
    <row r="312" spans="1:6" x14ac:dyDescent="0.3">
      <c r="A312" s="4" t="s">
        <v>309</v>
      </c>
      <c r="B312" s="4">
        <v>1</v>
      </c>
      <c r="C312" s="4">
        <v>0</v>
      </c>
      <c r="D312" s="5">
        <v>131.351</v>
      </c>
      <c r="E312" s="11">
        <v>4610</v>
      </c>
      <c r="F312" s="11">
        <v>1475.4966000000002</v>
      </c>
    </row>
    <row r="313" spans="1:6" x14ac:dyDescent="0.3">
      <c r="A313" s="4" t="s">
        <v>310</v>
      </c>
      <c r="B313" s="4">
        <v>2</v>
      </c>
      <c r="C313" s="4">
        <v>0</v>
      </c>
      <c r="D313" s="5">
        <v>40</v>
      </c>
      <c r="E313" s="11">
        <v>1800</v>
      </c>
      <c r="F313" s="11">
        <v>651.43680000000006</v>
      </c>
    </row>
    <row r="314" spans="1:6" x14ac:dyDescent="0.3">
      <c r="A314" s="4" t="s">
        <v>311</v>
      </c>
      <c r="B314" s="4">
        <v>1</v>
      </c>
      <c r="C314" s="4">
        <v>0</v>
      </c>
      <c r="D314" s="5">
        <v>2.5640000000000001</v>
      </c>
      <c r="E314" s="11">
        <v>90</v>
      </c>
      <c r="F314" s="11">
        <v>41.691960000000002</v>
      </c>
    </row>
    <row r="315" spans="1:6" x14ac:dyDescent="0.3">
      <c r="A315" s="4" t="s">
        <v>312</v>
      </c>
      <c r="B315" s="4">
        <v>1</v>
      </c>
      <c r="C315" s="4">
        <v>0</v>
      </c>
      <c r="D315" s="5">
        <v>21.8</v>
      </c>
      <c r="E315" s="11">
        <v>1093</v>
      </c>
      <c r="F315" s="11">
        <v>467.40591000000001</v>
      </c>
    </row>
    <row r="316" spans="1:6" x14ac:dyDescent="0.3">
      <c r="A316" s="4" t="s">
        <v>313</v>
      </c>
      <c r="B316" s="4">
        <v>1</v>
      </c>
      <c r="C316" s="4">
        <v>0</v>
      </c>
      <c r="D316" s="5">
        <v>41</v>
      </c>
      <c r="E316" s="11">
        <v>849</v>
      </c>
      <c r="F316" s="11">
        <v>667.72272000000009</v>
      </c>
    </row>
    <row r="317" spans="1:6" x14ac:dyDescent="0.3">
      <c r="A317" s="4" t="s">
        <v>314</v>
      </c>
      <c r="B317" s="4">
        <v>1</v>
      </c>
      <c r="C317" s="4">
        <v>0</v>
      </c>
      <c r="D317" s="5">
        <v>2.1487000000000003</v>
      </c>
      <c r="E317" s="11">
        <v>3217</v>
      </c>
      <c r="F317" s="11">
        <v>117.77764000000001</v>
      </c>
    </row>
    <row r="318" spans="1:6" x14ac:dyDescent="0.3">
      <c r="A318" s="4" t="s">
        <v>315</v>
      </c>
      <c r="B318" s="4">
        <v>2</v>
      </c>
      <c r="C318" s="4">
        <v>0</v>
      </c>
      <c r="D318" s="5">
        <v>5.1409000000000002</v>
      </c>
      <c r="E318" s="11">
        <v>2059</v>
      </c>
      <c r="F318" s="11">
        <v>299.04205000000007</v>
      </c>
    </row>
    <row r="319" spans="1:6" x14ac:dyDescent="0.3">
      <c r="A319" s="4" t="s">
        <v>316</v>
      </c>
      <c r="B319" s="4">
        <v>1</v>
      </c>
      <c r="C319" s="4">
        <v>0</v>
      </c>
      <c r="D319" s="5">
        <v>130</v>
      </c>
      <c r="E319" s="11">
        <v>3343</v>
      </c>
      <c r="F319" s="11">
        <v>1460.3316</v>
      </c>
    </row>
    <row r="320" spans="1:6" x14ac:dyDescent="0.3">
      <c r="A320" s="4" t="s">
        <v>317</v>
      </c>
      <c r="B320" s="4">
        <v>1</v>
      </c>
      <c r="C320" s="4">
        <v>0</v>
      </c>
      <c r="D320" s="5">
        <v>40</v>
      </c>
      <c r="E320" s="11">
        <v>2600</v>
      </c>
      <c r="F320" s="11">
        <v>237.00480000000002</v>
      </c>
    </row>
    <row r="321" spans="1:6" x14ac:dyDescent="0.3">
      <c r="A321" s="4" t="s">
        <v>318</v>
      </c>
      <c r="B321" s="4">
        <v>8</v>
      </c>
      <c r="C321" s="4">
        <v>0</v>
      </c>
      <c r="D321" s="5">
        <v>36.968000000000004</v>
      </c>
      <c r="E321" s="11">
        <v>1281</v>
      </c>
      <c r="F321" s="11">
        <v>567.06479999999999</v>
      </c>
    </row>
    <row r="322" spans="1:6" x14ac:dyDescent="0.3">
      <c r="A322" s="4" t="s">
        <v>319</v>
      </c>
      <c r="B322" s="4">
        <v>2</v>
      </c>
      <c r="C322" s="4">
        <v>0</v>
      </c>
      <c r="D322" s="5">
        <v>359</v>
      </c>
      <c r="E322" s="11">
        <v>14271</v>
      </c>
      <c r="F322" s="11">
        <v>2729.7448800000002</v>
      </c>
    </row>
    <row r="323" spans="1:6" x14ac:dyDescent="0.3">
      <c r="A323" s="4" t="s">
        <v>320</v>
      </c>
      <c r="B323" s="4">
        <v>1</v>
      </c>
      <c r="C323" s="4">
        <v>0</v>
      </c>
      <c r="D323" s="5">
        <v>210</v>
      </c>
      <c r="E323" s="11">
        <v>4235</v>
      </c>
      <c r="F323" s="11">
        <v>2301.7113600000002</v>
      </c>
    </row>
    <row r="324" spans="1:6" x14ac:dyDescent="0.3">
      <c r="A324" s="4" t="s">
        <v>321</v>
      </c>
      <c r="B324" s="4">
        <v>1</v>
      </c>
      <c r="C324" s="4">
        <v>0</v>
      </c>
      <c r="D324" s="5">
        <v>611</v>
      </c>
      <c r="E324" s="11">
        <v>18568</v>
      </c>
      <c r="F324" s="11">
        <v>6177.2026800000003</v>
      </c>
    </row>
    <row r="325" spans="1:6" x14ac:dyDescent="0.3">
      <c r="A325" s="4" t="s">
        <v>322</v>
      </c>
      <c r="B325" s="4">
        <v>1</v>
      </c>
      <c r="C325" s="4">
        <v>0</v>
      </c>
      <c r="D325" s="5">
        <v>200</v>
      </c>
      <c r="E325" s="11">
        <v>8674</v>
      </c>
      <c r="F325" s="11">
        <v>2134.3308000000002</v>
      </c>
    </row>
    <row r="326" spans="1:6" x14ac:dyDescent="0.3">
      <c r="A326" s="4" t="s">
        <v>323</v>
      </c>
      <c r="B326" s="4">
        <v>1</v>
      </c>
      <c r="C326" s="4">
        <v>0</v>
      </c>
      <c r="D326" s="5">
        <v>180</v>
      </c>
      <c r="E326" s="11">
        <v>10473</v>
      </c>
      <c r="F326" s="11">
        <v>2021.9976000000001</v>
      </c>
    </row>
    <row r="327" spans="1:6" x14ac:dyDescent="0.3">
      <c r="A327" s="4" t="s">
        <v>324</v>
      </c>
      <c r="B327" s="4">
        <v>1</v>
      </c>
      <c r="C327" s="4">
        <v>0</v>
      </c>
      <c r="D327" s="5">
        <v>41.411999999999999</v>
      </c>
      <c r="E327" s="11">
        <v>1321</v>
      </c>
      <c r="F327" s="11">
        <v>674.4</v>
      </c>
    </row>
    <row r="328" spans="1:6" x14ac:dyDescent="0.3">
      <c r="A328" s="4" t="s">
        <v>325</v>
      </c>
      <c r="B328" s="4">
        <v>1</v>
      </c>
      <c r="C328" s="4">
        <v>0</v>
      </c>
      <c r="D328" s="5">
        <v>65.927000000000007</v>
      </c>
      <c r="E328" s="11">
        <v>2103</v>
      </c>
      <c r="F328" s="11">
        <v>1073.73072</v>
      </c>
    </row>
    <row r="329" spans="1:6" x14ac:dyDescent="0.3">
      <c r="A329" s="4" t="s">
        <v>326</v>
      </c>
      <c r="B329" s="4">
        <v>1</v>
      </c>
      <c r="C329" s="4">
        <v>0</v>
      </c>
      <c r="D329" s="5">
        <v>17.320499999999999</v>
      </c>
      <c r="E329" s="11">
        <v>897</v>
      </c>
      <c r="F329" s="11">
        <v>282.07211999999998</v>
      </c>
    </row>
    <row r="330" spans="1:6" x14ac:dyDescent="0.3">
      <c r="A330" s="4" t="s">
        <v>327</v>
      </c>
      <c r="B330" s="4">
        <v>1</v>
      </c>
      <c r="C330" s="4">
        <v>0</v>
      </c>
      <c r="D330" s="5">
        <v>760</v>
      </c>
      <c r="E330" s="11">
        <v>34826</v>
      </c>
      <c r="F330" s="11">
        <v>7683.5908800000007</v>
      </c>
    </row>
    <row r="331" spans="1:6" x14ac:dyDescent="0.3">
      <c r="A331" s="4" t="s">
        <v>328</v>
      </c>
      <c r="B331" s="4">
        <v>1</v>
      </c>
      <c r="C331" s="4">
        <v>0</v>
      </c>
      <c r="D331" s="5">
        <v>136</v>
      </c>
      <c r="E331" s="11">
        <v>3000</v>
      </c>
      <c r="F331" s="11">
        <v>2214.8851199999999</v>
      </c>
    </row>
    <row r="332" spans="1:6" x14ac:dyDescent="0.3">
      <c r="A332" s="4" t="s">
        <v>329</v>
      </c>
      <c r="B332" s="4">
        <v>1</v>
      </c>
      <c r="C332" s="4">
        <v>0</v>
      </c>
      <c r="D332" s="5">
        <v>142.37</v>
      </c>
      <c r="E332" s="11">
        <v>4344</v>
      </c>
      <c r="F332" s="11">
        <v>1599.2877599999999</v>
      </c>
    </row>
    <row r="333" spans="1:6" x14ac:dyDescent="0.3">
      <c r="A333" s="4" t="s">
        <v>330</v>
      </c>
      <c r="B333" s="4">
        <v>1</v>
      </c>
      <c r="C333" s="4">
        <v>0</v>
      </c>
      <c r="D333" s="5">
        <v>109.563</v>
      </c>
      <c r="E333" s="11">
        <v>3343</v>
      </c>
      <c r="F333" s="11">
        <v>1230.72252</v>
      </c>
    </row>
    <row r="334" spans="1:6" x14ac:dyDescent="0.3">
      <c r="A334" s="4" t="s">
        <v>331</v>
      </c>
      <c r="B334" s="4">
        <v>1</v>
      </c>
      <c r="C334" s="4">
        <v>0</v>
      </c>
      <c r="D334" s="5">
        <v>20</v>
      </c>
      <c r="E334" s="11">
        <v>800</v>
      </c>
      <c r="F334" s="11">
        <v>232.86480000000003</v>
      </c>
    </row>
    <row r="335" spans="1:6" x14ac:dyDescent="0.3">
      <c r="A335" s="4" t="s">
        <v>332</v>
      </c>
      <c r="B335" s="4">
        <v>1</v>
      </c>
      <c r="C335" s="4">
        <v>0</v>
      </c>
      <c r="D335" s="5">
        <v>70</v>
      </c>
      <c r="E335" s="11">
        <v>3982</v>
      </c>
      <c r="F335" s="11">
        <v>786.33240000000001</v>
      </c>
    </row>
    <row r="336" spans="1:6" x14ac:dyDescent="0.3">
      <c r="A336" s="4" t="s">
        <v>333</v>
      </c>
      <c r="B336" s="4">
        <v>1</v>
      </c>
      <c r="C336" s="4">
        <v>0</v>
      </c>
      <c r="D336" s="5">
        <v>74.704000000000008</v>
      </c>
      <c r="E336" s="11">
        <v>2383</v>
      </c>
      <c r="F336" s="11">
        <v>1216.5581999999999</v>
      </c>
    </row>
    <row r="337" spans="1:6" x14ac:dyDescent="0.3">
      <c r="A337" s="4" t="s">
        <v>334</v>
      </c>
      <c r="B337" s="4">
        <v>1</v>
      </c>
      <c r="C337" s="4">
        <v>0</v>
      </c>
      <c r="D337" s="5">
        <v>200</v>
      </c>
      <c r="E337" s="11">
        <v>8000</v>
      </c>
      <c r="F337" s="11">
        <v>1519.992</v>
      </c>
    </row>
    <row r="338" spans="1:6" x14ac:dyDescent="0.3">
      <c r="A338" s="4" t="s">
        <v>335</v>
      </c>
      <c r="B338" s="4">
        <v>1</v>
      </c>
      <c r="C338" s="4">
        <v>0</v>
      </c>
      <c r="D338" s="5">
        <v>500</v>
      </c>
      <c r="E338" s="11">
        <v>14000</v>
      </c>
      <c r="F338" s="11">
        <v>5480.2650000000003</v>
      </c>
    </row>
    <row r="339" spans="1:6" x14ac:dyDescent="0.3">
      <c r="A339" s="4" t="s">
        <v>336</v>
      </c>
      <c r="B339" s="4">
        <v>1</v>
      </c>
      <c r="C339" s="4">
        <v>0</v>
      </c>
      <c r="D339" s="5">
        <v>1200</v>
      </c>
      <c r="E339" s="11">
        <v>15000</v>
      </c>
      <c r="F339" s="11">
        <v>10467.36</v>
      </c>
    </row>
    <row r="340" spans="1:6" x14ac:dyDescent="0.3">
      <c r="A340" s="4" t="s">
        <v>337</v>
      </c>
      <c r="B340" s="4">
        <v>1</v>
      </c>
      <c r="C340" s="4">
        <v>0</v>
      </c>
      <c r="D340" s="5">
        <v>185</v>
      </c>
      <c r="E340" s="11">
        <v>9300</v>
      </c>
      <c r="F340" s="11">
        <v>2134.4189999999999</v>
      </c>
    </row>
    <row r="341" spans="1:6" x14ac:dyDescent="0.3">
      <c r="A341" s="4" t="s">
        <v>338</v>
      </c>
      <c r="B341" s="4">
        <v>1</v>
      </c>
      <c r="C341" s="4">
        <v>0</v>
      </c>
      <c r="D341" s="5">
        <v>18</v>
      </c>
      <c r="E341" s="11">
        <v>800</v>
      </c>
      <c r="F341" s="11">
        <v>131.0472</v>
      </c>
    </row>
    <row r="342" spans="1:6" x14ac:dyDescent="0.3">
      <c r="A342" s="4" t="s">
        <v>339</v>
      </c>
      <c r="B342" s="4">
        <v>1</v>
      </c>
      <c r="C342" s="4">
        <v>0</v>
      </c>
      <c r="D342" s="5">
        <v>100</v>
      </c>
      <c r="E342" s="11">
        <v>3570</v>
      </c>
      <c r="F342" s="11">
        <v>1123.3320000000001</v>
      </c>
    </row>
    <row r="343" spans="1:6" x14ac:dyDescent="0.3">
      <c r="A343" s="4" t="s">
        <v>340</v>
      </c>
      <c r="B343" s="4">
        <v>1</v>
      </c>
      <c r="C343" s="4">
        <v>0</v>
      </c>
      <c r="D343" s="5">
        <v>16.677</v>
      </c>
      <c r="E343" s="11">
        <v>532</v>
      </c>
      <c r="F343" s="11">
        <v>271.64916000000005</v>
      </c>
    </row>
    <row r="344" spans="1:6" x14ac:dyDescent="0.3">
      <c r="A344" s="4" t="s">
        <v>341</v>
      </c>
      <c r="B344" s="4">
        <v>1</v>
      </c>
      <c r="C344" s="4">
        <v>0</v>
      </c>
      <c r="D344" s="5">
        <v>150</v>
      </c>
      <c r="E344" s="11">
        <v>4109</v>
      </c>
      <c r="F344" s="11">
        <v>1684.998</v>
      </c>
    </row>
    <row r="345" spans="1:6" x14ac:dyDescent="0.3">
      <c r="A345" s="4" t="s">
        <v>342</v>
      </c>
      <c r="B345" s="4">
        <v>1</v>
      </c>
      <c r="C345" s="4">
        <v>0</v>
      </c>
      <c r="D345" s="5">
        <v>419</v>
      </c>
      <c r="E345" s="11">
        <v>11500</v>
      </c>
      <c r="F345" s="11">
        <v>4592.4620400000003</v>
      </c>
    </row>
    <row r="346" spans="1:6" x14ac:dyDescent="0.3">
      <c r="A346" s="4" t="s">
        <v>343</v>
      </c>
      <c r="B346" s="4">
        <v>1</v>
      </c>
      <c r="C346" s="4">
        <v>0</v>
      </c>
      <c r="D346" s="5">
        <v>10.6</v>
      </c>
      <c r="E346" s="11">
        <v>778</v>
      </c>
      <c r="F346" s="11">
        <v>172.63080000000002</v>
      </c>
    </row>
    <row r="347" spans="1:6" x14ac:dyDescent="0.3">
      <c r="A347" s="4" t="s">
        <v>344</v>
      </c>
      <c r="B347" s="4">
        <v>2</v>
      </c>
      <c r="C347" s="4">
        <v>0</v>
      </c>
      <c r="D347" s="5">
        <v>38.902700000000003</v>
      </c>
      <c r="E347" s="11">
        <v>1187</v>
      </c>
      <c r="F347" s="11">
        <v>517.22857999999997</v>
      </c>
    </row>
    <row r="348" spans="1:6" x14ac:dyDescent="0.3">
      <c r="A348" s="4" t="s">
        <v>365</v>
      </c>
      <c r="B348" s="4">
        <v>5</v>
      </c>
      <c r="C348" s="4">
        <v>0</v>
      </c>
      <c r="D348" s="5">
        <v>194.47710000000001</v>
      </c>
      <c r="E348" s="11">
        <v>7276</v>
      </c>
      <c r="F348" s="11">
        <v>3167.2857600000002</v>
      </c>
    </row>
    <row r="349" spans="1:6" x14ac:dyDescent="0.3">
      <c r="A349" s="4" t="s">
        <v>366</v>
      </c>
      <c r="B349" s="4">
        <v>6</v>
      </c>
      <c r="C349" s="4">
        <v>0</v>
      </c>
      <c r="D349" s="5">
        <v>100</v>
      </c>
      <c r="E349" s="11">
        <v>3161</v>
      </c>
      <c r="F349" s="11">
        <v>1489.2298800000003</v>
      </c>
    </row>
    <row r="362" spans="2:2" x14ac:dyDescent="0.3">
      <c r="B362" s="9"/>
    </row>
  </sheetData>
  <autoFilter ref="A2:F349" xr:uid="{EC054418-DCAF-4211-BDA9-2BF4863C0D66}"/>
  <mergeCells count="1">
    <mergeCell ref="A1:F1"/>
  </mergeCells>
  <conditionalFormatting sqref="A1:A1048576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BF2B-30F7-40B5-8737-1435409836B8}">
  <dimension ref="A1:H362"/>
  <sheetViews>
    <sheetView showGridLines="0" workbookViewId="0">
      <pane ySplit="2" topLeftCell="A3" activePane="bottomLeft" state="frozen"/>
      <selection activeCell="C355" sqref="C355"/>
      <selection pane="bottomLeft" activeCell="A2" sqref="A2"/>
    </sheetView>
  </sheetViews>
  <sheetFormatPr defaultRowHeight="14.4" x14ac:dyDescent="0.3"/>
  <cols>
    <col min="1" max="1" width="16.77734375" customWidth="1"/>
    <col min="2" max="2" width="19.5546875" style="1" customWidth="1"/>
    <col min="3" max="3" width="20" style="1" customWidth="1"/>
    <col min="4" max="8" width="16.77734375" style="1" customWidth="1"/>
  </cols>
  <sheetData>
    <row r="1" spans="1:8" x14ac:dyDescent="0.3">
      <c r="A1" s="20" t="s">
        <v>353</v>
      </c>
      <c r="B1" s="20"/>
      <c r="C1" s="20"/>
      <c r="D1" s="20"/>
      <c r="E1" s="20"/>
      <c r="F1" s="20"/>
      <c r="G1" s="20"/>
      <c r="H1" s="20"/>
    </row>
    <row r="2" spans="1:8" ht="43.8" thickBot="1" x14ac:dyDescent="0.35">
      <c r="A2" s="19" t="s">
        <v>345</v>
      </c>
      <c r="B2" s="19" t="s">
        <v>346</v>
      </c>
      <c r="C2" s="19" t="s">
        <v>347</v>
      </c>
      <c r="D2" s="19" t="s">
        <v>348</v>
      </c>
      <c r="E2" s="19" t="s">
        <v>349</v>
      </c>
      <c r="F2" s="19" t="s">
        <v>351</v>
      </c>
      <c r="G2" s="19" t="s">
        <v>352</v>
      </c>
      <c r="H2" s="19" t="s">
        <v>369</v>
      </c>
    </row>
    <row r="3" spans="1:8" ht="15" thickTop="1" x14ac:dyDescent="0.3">
      <c r="A3" s="12" t="s">
        <v>0</v>
      </c>
      <c r="B3" s="13">
        <f>+VIII.!B3</f>
        <v>8</v>
      </c>
      <c r="C3" s="13">
        <v>0</v>
      </c>
      <c r="D3" s="14">
        <v>47.273499999999999</v>
      </c>
      <c r="E3" s="13">
        <v>1844</v>
      </c>
      <c r="F3" s="14">
        <f>+VIII.!F3</f>
        <v>769.99811999999997</v>
      </c>
      <c r="G3" s="13">
        <v>0</v>
      </c>
      <c r="H3" s="13">
        <v>22</v>
      </c>
    </row>
    <row r="4" spans="1:8" x14ac:dyDescent="0.3">
      <c r="A4" s="4" t="s">
        <v>1</v>
      </c>
      <c r="B4" s="4">
        <f>+VIII.!B4</f>
        <v>1</v>
      </c>
      <c r="C4" s="4">
        <v>0</v>
      </c>
      <c r="D4" s="5">
        <v>14.699300000000001</v>
      </c>
      <c r="E4" s="4">
        <v>812</v>
      </c>
      <c r="F4" s="5">
        <f>+VIII.!F4</f>
        <v>239.40299999999999</v>
      </c>
      <c r="G4" s="4">
        <v>0</v>
      </c>
      <c r="H4" s="4">
        <v>22</v>
      </c>
    </row>
    <row r="5" spans="1:8" x14ac:dyDescent="0.3">
      <c r="A5" s="2" t="s">
        <v>2</v>
      </c>
      <c r="B5" s="4">
        <f>+VIII.!B5</f>
        <v>8</v>
      </c>
      <c r="C5" s="4">
        <v>0</v>
      </c>
      <c r="D5" s="5">
        <v>69.219000000000008</v>
      </c>
      <c r="E5" s="4">
        <v>2837</v>
      </c>
      <c r="F5" s="5">
        <f>+VIII.!F5</f>
        <v>1127.31132</v>
      </c>
      <c r="G5" s="4">
        <v>0</v>
      </c>
      <c r="H5" s="4">
        <v>22</v>
      </c>
    </row>
    <row r="6" spans="1:8" x14ac:dyDescent="0.3">
      <c r="A6" s="2" t="s">
        <v>3</v>
      </c>
      <c r="B6" s="4">
        <f>+VIII.!B6</f>
        <v>7</v>
      </c>
      <c r="C6" s="4">
        <v>0</v>
      </c>
      <c r="D6" s="5">
        <v>43.602300000000007</v>
      </c>
      <c r="E6" s="4">
        <v>1825</v>
      </c>
      <c r="F6" s="5">
        <f>+VIII.!F6</f>
        <v>710.22888</v>
      </c>
      <c r="G6" s="4">
        <v>0</v>
      </c>
      <c r="H6" s="4">
        <v>20</v>
      </c>
    </row>
    <row r="7" spans="1:8" x14ac:dyDescent="0.3">
      <c r="A7" s="2" t="s">
        <v>4</v>
      </c>
      <c r="B7" s="4">
        <f>+VIII.!B7</f>
        <v>5</v>
      </c>
      <c r="C7" s="4">
        <v>0</v>
      </c>
      <c r="D7" s="5">
        <v>28.687500000000004</v>
      </c>
      <c r="E7" s="4">
        <v>1316</v>
      </c>
      <c r="F7" s="5">
        <f>+VIII.!F7</f>
        <v>492.36408</v>
      </c>
      <c r="G7" s="4">
        <v>0</v>
      </c>
      <c r="H7" s="4">
        <v>20</v>
      </c>
    </row>
    <row r="8" spans="1:8" x14ac:dyDescent="0.3">
      <c r="A8" s="4" t="s">
        <v>5</v>
      </c>
      <c r="B8" s="4">
        <f>+VIII.!B8</f>
        <v>1</v>
      </c>
      <c r="C8" s="4">
        <v>0</v>
      </c>
      <c r="D8" s="5">
        <v>26</v>
      </c>
      <c r="E8" s="4">
        <v>830</v>
      </c>
      <c r="F8" s="5">
        <f>+VIII.!F8</f>
        <v>423.43392000000006</v>
      </c>
      <c r="G8" s="4">
        <v>0</v>
      </c>
      <c r="H8" s="4">
        <v>22</v>
      </c>
    </row>
    <row r="9" spans="1:8" x14ac:dyDescent="0.3">
      <c r="A9" s="4" t="s">
        <v>6</v>
      </c>
      <c r="B9" s="4">
        <f>+VIII.!B9</f>
        <v>1</v>
      </c>
      <c r="C9" s="4">
        <v>0</v>
      </c>
      <c r="D9" s="5">
        <v>12.048</v>
      </c>
      <c r="E9" s="4">
        <v>503</v>
      </c>
      <c r="F9" s="5">
        <f>+VIII.!F9</f>
        <v>196.24536000000001</v>
      </c>
      <c r="G9" s="4">
        <v>0</v>
      </c>
      <c r="H9" s="4">
        <v>22</v>
      </c>
    </row>
    <row r="10" spans="1:8" x14ac:dyDescent="0.3">
      <c r="A10" s="4" t="s">
        <v>7</v>
      </c>
      <c r="B10" s="4">
        <f>+VIII.!B10</f>
        <v>1</v>
      </c>
      <c r="C10" s="4">
        <v>0</v>
      </c>
      <c r="D10" s="5">
        <v>14.725300000000001</v>
      </c>
      <c r="E10" s="4">
        <v>615</v>
      </c>
      <c r="F10" s="5">
        <f>+VIII.!F10</f>
        <v>239.89164000000002</v>
      </c>
      <c r="G10" s="4">
        <v>0</v>
      </c>
      <c r="H10" s="4">
        <v>22</v>
      </c>
    </row>
    <row r="11" spans="1:8" x14ac:dyDescent="0.3">
      <c r="A11" s="4" t="s">
        <v>8</v>
      </c>
      <c r="B11" s="4">
        <f>+VIII.!B11</f>
        <v>1</v>
      </c>
      <c r="C11" s="4">
        <v>0</v>
      </c>
      <c r="D11" s="5">
        <v>23.4267</v>
      </c>
      <c r="E11" s="4">
        <v>977</v>
      </c>
      <c r="F11" s="5">
        <f>+VIII.!F11</f>
        <v>381.57911999999999</v>
      </c>
      <c r="G11" s="4">
        <v>1</v>
      </c>
      <c r="H11" s="4">
        <v>22</v>
      </c>
    </row>
    <row r="12" spans="1:8" x14ac:dyDescent="0.3">
      <c r="A12" s="4" t="s">
        <v>9</v>
      </c>
      <c r="B12" s="4">
        <f>+VIII.!B12</f>
        <v>1</v>
      </c>
      <c r="C12" s="4">
        <v>0</v>
      </c>
      <c r="D12" s="5">
        <v>17.784000000000002</v>
      </c>
      <c r="E12" s="4">
        <v>1017</v>
      </c>
      <c r="F12" s="5">
        <f>+VIII.!F12</f>
        <v>289.56360000000001</v>
      </c>
      <c r="G12" s="4">
        <v>1</v>
      </c>
      <c r="H12" s="4">
        <v>22</v>
      </c>
    </row>
    <row r="13" spans="1:8" x14ac:dyDescent="0.3">
      <c r="A13" s="4" t="s">
        <v>10</v>
      </c>
      <c r="B13" s="4">
        <f>+VIII.!B13</f>
        <v>1</v>
      </c>
      <c r="C13" s="4">
        <v>0</v>
      </c>
      <c r="D13" s="5">
        <v>5</v>
      </c>
      <c r="E13" s="4">
        <v>2013</v>
      </c>
      <c r="F13" s="5">
        <f>+VIII.!F13</f>
        <v>81.429600000000008</v>
      </c>
      <c r="G13" s="4">
        <v>0</v>
      </c>
      <c r="H13" s="4">
        <v>22</v>
      </c>
    </row>
    <row r="14" spans="1:8" x14ac:dyDescent="0.3">
      <c r="A14" s="4" t="s">
        <v>11</v>
      </c>
      <c r="B14" s="4">
        <f>+VIII.!B14</f>
        <v>1</v>
      </c>
      <c r="C14" s="4">
        <v>0</v>
      </c>
      <c r="D14" s="5">
        <v>0</v>
      </c>
      <c r="E14" s="4">
        <v>0</v>
      </c>
      <c r="F14" s="5">
        <f>+VIII.!F14</f>
        <v>0</v>
      </c>
      <c r="G14" s="4">
        <v>0</v>
      </c>
      <c r="H14" s="4">
        <v>0</v>
      </c>
    </row>
    <row r="15" spans="1:8" x14ac:dyDescent="0.3">
      <c r="A15" s="4" t="s">
        <v>12</v>
      </c>
      <c r="B15" s="4">
        <f>+VIII.!B15</f>
        <v>1</v>
      </c>
      <c r="C15" s="4">
        <v>0</v>
      </c>
      <c r="D15" s="5">
        <v>73.400000000000006</v>
      </c>
      <c r="E15" s="4">
        <v>703</v>
      </c>
      <c r="F15" s="5">
        <f>+VIII.!F15</f>
        <v>0</v>
      </c>
      <c r="G15" s="4">
        <v>0</v>
      </c>
      <c r="H15" s="4">
        <v>0</v>
      </c>
    </row>
    <row r="16" spans="1:8" x14ac:dyDescent="0.3">
      <c r="A16" s="4" t="s">
        <v>13</v>
      </c>
      <c r="B16" s="4">
        <f>+VIII.!B16</f>
        <v>1</v>
      </c>
      <c r="C16" s="4">
        <v>0</v>
      </c>
      <c r="D16" s="5">
        <v>0</v>
      </c>
      <c r="E16" s="4">
        <v>0</v>
      </c>
      <c r="F16" s="5">
        <f>+VIII.!F16</f>
        <v>0</v>
      </c>
      <c r="G16" s="4">
        <v>0</v>
      </c>
      <c r="H16" s="4">
        <v>0</v>
      </c>
    </row>
    <row r="17" spans="1:8" x14ac:dyDescent="0.3">
      <c r="A17" s="4" t="s">
        <v>14</v>
      </c>
      <c r="B17" s="4">
        <f>+VIII.!B17</f>
        <v>1</v>
      </c>
      <c r="C17" s="4">
        <v>0</v>
      </c>
      <c r="D17" s="5">
        <v>0</v>
      </c>
      <c r="E17" s="4">
        <v>0</v>
      </c>
      <c r="F17" s="5">
        <f>+VIII.!F17</f>
        <v>0</v>
      </c>
      <c r="G17" s="4">
        <v>0</v>
      </c>
      <c r="H17" s="4">
        <v>0</v>
      </c>
    </row>
    <row r="18" spans="1:8" x14ac:dyDescent="0.3">
      <c r="A18" s="4" t="s">
        <v>15</v>
      </c>
      <c r="B18" s="4">
        <f>+VIII.!B18</f>
        <v>1</v>
      </c>
      <c r="C18" s="4">
        <v>0</v>
      </c>
      <c r="D18" s="5">
        <v>80</v>
      </c>
      <c r="E18" s="4">
        <v>3000</v>
      </c>
      <c r="F18" s="5">
        <f>+VIII.!F18</f>
        <v>643.20000000000005</v>
      </c>
      <c r="G18" s="4">
        <v>0</v>
      </c>
      <c r="H18" s="4">
        <v>24</v>
      </c>
    </row>
    <row r="19" spans="1:8" x14ac:dyDescent="0.3">
      <c r="A19" s="4" t="s">
        <v>16</v>
      </c>
      <c r="B19" s="4">
        <f>+VIII.!B19</f>
        <v>1</v>
      </c>
      <c r="C19" s="4">
        <v>0</v>
      </c>
      <c r="D19" s="5">
        <v>280</v>
      </c>
      <c r="E19" s="4">
        <v>5000</v>
      </c>
      <c r="F19" s="5">
        <f>+VIII.!F19</f>
        <v>2988.0479999999998</v>
      </c>
      <c r="G19" s="4">
        <v>0</v>
      </c>
      <c r="H19" s="4">
        <v>24</v>
      </c>
    </row>
    <row r="20" spans="1:8" x14ac:dyDescent="0.3">
      <c r="A20" s="4" t="s">
        <v>17</v>
      </c>
      <c r="B20" s="4">
        <f>+VIII.!B20</f>
        <v>1</v>
      </c>
      <c r="C20" s="4">
        <v>0</v>
      </c>
      <c r="D20" s="5">
        <v>100</v>
      </c>
      <c r="E20" s="4">
        <v>9000</v>
      </c>
      <c r="F20" s="5">
        <f>+VIII.!F20</f>
        <v>746.28</v>
      </c>
      <c r="G20" s="4">
        <v>0</v>
      </c>
      <c r="H20" s="4">
        <v>21</v>
      </c>
    </row>
    <row r="21" spans="1:8" x14ac:dyDescent="0.3">
      <c r="A21" s="4" t="s">
        <v>18</v>
      </c>
      <c r="B21" s="4">
        <f>+VIII.!B21</f>
        <v>1</v>
      </c>
      <c r="C21" s="4">
        <v>0</v>
      </c>
      <c r="D21" s="5">
        <v>20</v>
      </c>
      <c r="E21" s="4">
        <v>807</v>
      </c>
      <c r="F21" s="5">
        <f>+VIII.!F21</f>
        <v>118.50240000000001</v>
      </c>
      <c r="G21" s="4">
        <v>0</v>
      </c>
      <c r="H21" s="4">
        <v>20</v>
      </c>
    </row>
    <row r="22" spans="1:8" x14ac:dyDescent="0.3">
      <c r="A22" s="4" t="s">
        <v>19</v>
      </c>
      <c r="B22" s="4">
        <f>+VIII.!B22</f>
        <v>1</v>
      </c>
      <c r="C22" s="4">
        <v>0</v>
      </c>
      <c r="D22" s="5">
        <v>100</v>
      </c>
      <c r="E22" s="4">
        <v>6000</v>
      </c>
      <c r="F22" s="5">
        <f>+VIII.!F22</f>
        <v>1122.7460000000001</v>
      </c>
      <c r="G22" s="4">
        <v>0</v>
      </c>
      <c r="H22" s="4">
        <v>22</v>
      </c>
    </row>
    <row r="23" spans="1:8" x14ac:dyDescent="0.3">
      <c r="A23" s="4" t="s">
        <v>20</v>
      </c>
      <c r="B23" s="4">
        <f>+VIII.!B23</f>
        <v>1</v>
      </c>
      <c r="C23" s="4">
        <v>0</v>
      </c>
      <c r="D23" s="5">
        <v>700</v>
      </c>
      <c r="E23" s="4">
        <v>55500</v>
      </c>
      <c r="F23" s="5">
        <f>+VIII.!F23</f>
        <v>7076.9916000000003</v>
      </c>
      <c r="G23" s="4">
        <v>0</v>
      </c>
      <c r="H23" s="4">
        <v>22</v>
      </c>
    </row>
    <row r="24" spans="1:8" x14ac:dyDescent="0.3">
      <c r="A24" s="4" t="s">
        <v>21</v>
      </c>
      <c r="B24" s="4">
        <f>+VIII.!B24</f>
        <v>1</v>
      </c>
      <c r="C24" s="4">
        <v>0</v>
      </c>
      <c r="D24" s="5">
        <v>380</v>
      </c>
      <c r="E24" s="4">
        <v>30000</v>
      </c>
      <c r="F24" s="5">
        <f>+VIII.!F24</f>
        <v>4384.2120000000004</v>
      </c>
      <c r="G24" s="4">
        <v>0</v>
      </c>
      <c r="H24" s="4">
        <v>21</v>
      </c>
    </row>
    <row r="25" spans="1:8" x14ac:dyDescent="0.3">
      <c r="A25" s="4" t="s">
        <v>22</v>
      </c>
      <c r="B25" s="4">
        <f>+VIII.!B25</f>
        <v>1</v>
      </c>
      <c r="C25" s="4">
        <v>0</v>
      </c>
      <c r="D25" s="5">
        <v>200</v>
      </c>
      <c r="E25" s="4">
        <v>5000</v>
      </c>
      <c r="F25" s="5">
        <f>+VIII.!F25</f>
        <v>2192.1060000000002</v>
      </c>
      <c r="G25" s="4">
        <v>0</v>
      </c>
      <c r="H25" s="4">
        <v>21</v>
      </c>
    </row>
    <row r="26" spans="1:8" x14ac:dyDescent="0.3">
      <c r="A26" s="4" t="s">
        <v>23</v>
      </c>
      <c r="B26" s="4">
        <f>+VIII.!B26</f>
        <v>1</v>
      </c>
      <c r="C26" s="4">
        <v>0</v>
      </c>
      <c r="D26" s="5">
        <v>434</v>
      </c>
      <c r="E26" s="4">
        <v>15500</v>
      </c>
      <c r="F26" s="5">
        <f>+VIII.!F26</f>
        <v>3001.6828800000003</v>
      </c>
      <c r="G26" s="4">
        <v>0</v>
      </c>
      <c r="H26" s="4">
        <v>22</v>
      </c>
    </row>
    <row r="27" spans="1:8" x14ac:dyDescent="0.3">
      <c r="A27" s="4" t="s">
        <v>24</v>
      </c>
      <c r="B27" s="4">
        <f>+VIII.!B27</f>
        <v>1</v>
      </c>
      <c r="C27" s="4">
        <v>0</v>
      </c>
      <c r="D27" s="5">
        <v>370</v>
      </c>
      <c r="E27" s="4">
        <v>1</v>
      </c>
      <c r="F27" s="5">
        <f>+VIII.!F27</f>
        <v>4268.8379999999997</v>
      </c>
      <c r="G27" s="4">
        <v>0</v>
      </c>
      <c r="H27" s="4">
        <v>22</v>
      </c>
    </row>
    <row r="28" spans="1:8" x14ac:dyDescent="0.3">
      <c r="A28" s="4" t="s">
        <v>25</v>
      </c>
      <c r="B28" s="4">
        <f>+VIII.!B28</f>
        <v>1</v>
      </c>
      <c r="C28" s="4">
        <v>0</v>
      </c>
      <c r="D28" s="5">
        <v>300</v>
      </c>
      <c r="E28" s="4">
        <v>10500</v>
      </c>
      <c r="F28" s="5">
        <f>+VIII.!F28</f>
        <v>3201.4962</v>
      </c>
      <c r="G28" s="4">
        <v>0</v>
      </c>
      <c r="H28" s="4">
        <v>22</v>
      </c>
    </row>
    <row r="29" spans="1:8" x14ac:dyDescent="0.3">
      <c r="A29" s="4" t="s">
        <v>26</v>
      </c>
      <c r="B29" s="4">
        <f>+VIII.!B29</f>
        <v>1</v>
      </c>
      <c r="C29" s="4">
        <v>0</v>
      </c>
      <c r="D29" s="5">
        <v>40</v>
      </c>
      <c r="E29" s="4">
        <v>3200</v>
      </c>
      <c r="F29" s="5">
        <f>+VIII.!F29</f>
        <v>436.59840000000003</v>
      </c>
      <c r="G29" s="4">
        <v>0</v>
      </c>
      <c r="H29" s="4">
        <v>21</v>
      </c>
    </row>
    <row r="30" spans="1:8" x14ac:dyDescent="0.3">
      <c r="A30" s="4" t="s">
        <v>27</v>
      </c>
      <c r="B30" s="4">
        <f>+VIII.!B30</f>
        <v>1</v>
      </c>
      <c r="C30" s="4">
        <v>0</v>
      </c>
      <c r="D30" s="5">
        <v>340</v>
      </c>
      <c r="E30" s="4">
        <v>7000</v>
      </c>
      <c r="F30" s="5">
        <f>+VIII.!F30</f>
        <v>3628.3440000000001</v>
      </c>
      <c r="G30" s="4">
        <v>0</v>
      </c>
      <c r="H30" s="4">
        <v>21</v>
      </c>
    </row>
    <row r="31" spans="1:8" x14ac:dyDescent="0.3">
      <c r="A31" s="4" t="s">
        <v>28</v>
      </c>
      <c r="B31" s="4">
        <f>+VIII.!B31</f>
        <v>1</v>
      </c>
      <c r="C31" s="4">
        <v>0</v>
      </c>
      <c r="D31" s="5">
        <v>215</v>
      </c>
      <c r="E31" s="4">
        <v>7600</v>
      </c>
      <c r="F31" s="5">
        <f>+VIII.!F31</f>
        <v>3010.86</v>
      </c>
      <c r="G31" s="4">
        <v>0</v>
      </c>
      <c r="H31" s="4">
        <v>23</v>
      </c>
    </row>
    <row r="32" spans="1:8" x14ac:dyDescent="0.3">
      <c r="A32" s="4" t="s">
        <v>29</v>
      </c>
      <c r="B32" s="4">
        <f>+VIII.!B32</f>
        <v>1</v>
      </c>
      <c r="C32" s="4">
        <v>0</v>
      </c>
      <c r="D32" s="5">
        <v>31.474</v>
      </c>
      <c r="E32" s="4">
        <v>1004</v>
      </c>
      <c r="F32" s="5">
        <f>+VIII.!F32</f>
        <v>512.51796000000002</v>
      </c>
      <c r="G32" s="4">
        <v>1</v>
      </c>
      <c r="H32" s="4">
        <v>22</v>
      </c>
    </row>
    <row r="33" spans="1:8" x14ac:dyDescent="0.3">
      <c r="A33" s="4" t="s">
        <v>30</v>
      </c>
      <c r="B33" s="4">
        <f>+VIII.!B33</f>
        <v>1</v>
      </c>
      <c r="C33" s="4">
        <v>0</v>
      </c>
      <c r="D33" s="5">
        <v>120</v>
      </c>
      <c r="E33" s="4">
        <v>5227</v>
      </c>
      <c r="F33" s="5">
        <f>+VIII.!F33</f>
        <v>1954.3104000000001</v>
      </c>
      <c r="G33" s="4">
        <v>0</v>
      </c>
      <c r="H33" s="4">
        <v>20</v>
      </c>
    </row>
    <row r="34" spans="1:8" x14ac:dyDescent="0.3">
      <c r="A34" s="4" t="s">
        <v>31</v>
      </c>
      <c r="B34" s="4">
        <f>+VIII.!B34</f>
        <v>1</v>
      </c>
      <c r="C34" s="4">
        <v>0</v>
      </c>
      <c r="D34" s="5">
        <v>28.545000000000002</v>
      </c>
      <c r="E34" s="4">
        <v>1821</v>
      </c>
      <c r="F34" s="5">
        <f>+VIII.!F34</f>
        <v>581.16306000000009</v>
      </c>
      <c r="G34" s="4">
        <v>0</v>
      </c>
      <c r="H34" s="4">
        <v>21</v>
      </c>
    </row>
    <row r="35" spans="1:8" x14ac:dyDescent="0.3">
      <c r="A35" s="4" t="s">
        <v>32</v>
      </c>
      <c r="B35" s="4">
        <f>+VIII.!B35</f>
        <v>1</v>
      </c>
      <c r="C35" s="4">
        <v>0</v>
      </c>
      <c r="D35" s="5">
        <v>31.506</v>
      </c>
      <c r="E35" s="4">
        <v>1005</v>
      </c>
      <c r="F35" s="5">
        <f>+VIII.!F35</f>
        <v>513.16931999999997</v>
      </c>
      <c r="G35" s="4">
        <v>0</v>
      </c>
      <c r="H35" s="4">
        <v>22</v>
      </c>
    </row>
    <row r="36" spans="1:8" x14ac:dyDescent="0.3">
      <c r="A36" s="4" t="s">
        <v>33</v>
      </c>
      <c r="B36" s="4">
        <f>+VIII.!B36</f>
        <v>1</v>
      </c>
      <c r="C36" s="4">
        <v>0</v>
      </c>
      <c r="D36" s="5">
        <v>40.880000000000003</v>
      </c>
      <c r="E36" s="4">
        <v>1010</v>
      </c>
      <c r="F36" s="5">
        <f>+VIII.!F36</f>
        <v>459.21816000000001</v>
      </c>
      <c r="G36" s="4">
        <v>1</v>
      </c>
      <c r="H36" s="4">
        <v>20</v>
      </c>
    </row>
    <row r="37" spans="1:8" x14ac:dyDescent="0.3">
      <c r="A37" s="4" t="s">
        <v>34</v>
      </c>
      <c r="B37" s="4">
        <f>+VIII.!B37</f>
        <v>1</v>
      </c>
      <c r="C37" s="4">
        <v>0</v>
      </c>
      <c r="D37" s="5">
        <v>110</v>
      </c>
      <c r="E37" s="4">
        <v>3374</v>
      </c>
      <c r="F37" s="5">
        <f>+VIII.!F37</f>
        <v>1235.6651999999999</v>
      </c>
      <c r="G37" s="4">
        <v>0</v>
      </c>
      <c r="H37" s="4">
        <v>21</v>
      </c>
    </row>
    <row r="38" spans="1:8" x14ac:dyDescent="0.3">
      <c r="A38" s="4" t="s">
        <v>35</v>
      </c>
      <c r="B38" s="4">
        <f>+VIII.!B38</f>
        <v>1</v>
      </c>
      <c r="C38" s="4">
        <v>0</v>
      </c>
      <c r="D38" s="5">
        <v>14.270000000000001</v>
      </c>
      <c r="E38" s="4">
        <v>792</v>
      </c>
      <c r="F38" s="5">
        <f>+VIII.!F38</f>
        <v>232.40004000000002</v>
      </c>
      <c r="G38" s="4">
        <v>0</v>
      </c>
      <c r="H38" s="4">
        <v>22</v>
      </c>
    </row>
    <row r="39" spans="1:8" x14ac:dyDescent="0.3">
      <c r="A39" s="4" t="s">
        <v>36</v>
      </c>
      <c r="B39" s="4">
        <f>+VIII.!B39</f>
        <v>1</v>
      </c>
      <c r="C39" s="4">
        <v>0</v>
      </c>
      <c r="D39" s="5">
        <v>35.78</v>
      </c>
      <c r="E39" s="4">
        <v>1985</v>
      </c>
      <c r="F39" s="5">
        <f>+VIII.!F39</f>
        <v>582.71016000000009</v>
      </c>
      <c r="G39" s="4">
        <v>0</v>
      </c>
      <c r="H39" s="4">
        <v>22</v>
      </c>
    </row>
    <row r="40" spans="1:8" x14ac:dyDescent="0.3">
      <c r="A40" s="4" t="s">
        <v>37</v>
      </c>
      <c r="B40" s="4">
        <f>+VIII.!B40</f>
        <v>4</v>
      </c>
      <c r="C40" s="4">
        <v>0</v>
      </c>
      <c r="D40" s="5">
        <v>107.53840000000001</v>
      </c>
      <c r="E40" s="4">
        <v>2949</v>
      </c>
      <c r="F40" s="5">
        <f>+VIII.!F40</f>
        <v>1304.7379200000003</v>
      </c>
      <c r="G40" s="4">
        <v>5</v>
      </c>
      <c r="H40" s="4">
        <v>24</v>
      </c>
    </row>
    <row r="41" spans="1:8" x14ac:dyDescent="0.3">
      <c r="A41" s="4" t="s">
        <v>38</v>
      </c>
      <c r="B41" s="4">
        <f>+VIII.!B41</f>
        <v>1</v>
      </c>
      <c r="C41" s="4">
        <v>0</v>
      </c>
      <c r="D41" s="5">
        <v>10</v>
      </c>
      <c r="E41" s="4">
        <v>322</v>
      </c>
      <c r="F41" s="5">
        <f>+VIII.!F41</f>
        <v>162.85920000000002</v>
      </c>
      <c r="G41" s="4">
        <v>1</v>
      </c>
      <c r="H41" s="4">
        <v>22</v>
      </c>
    </row>
    <row r="42" spans="1:8" x14ac:dyDescent="0.3">
      <c r="A42" s="4" t="s">
        <v>39</v>
      </c>
      <c r="B42" s="4">
        <f>+VIII.!B42</f>
        <v>4</v>
      </c>
      <c r="C42" s="4">
        <v>0</v>
      </c>
      <c r="D42" s="5">
        <v>40.371899999999997</v>
      </c>
      <c r="E42" s="4">
        <v>1197</v>
      </c>
      <c r="F42" s="5">
        <f>+VIII.!F42</f>
        <v>493.89864</v>
      </c>
      <c r="G42" s="4">
        <v>4</v>
      </c>
      <c r="H42" s="4">
        <v>24</v>
      </c>
    </row>
    <row r="43" spans="1:8" x14ac:dyDescent="0.3">
      <c r="A43" s="4" t="s">
        <v>40</v>
      </c>
      <c r="B43" s="4">
        <f>+VIII.!B43</f>
        <v>1</v>
      </c>
      <c r="C43" s="4">
        <v>0</v>
      </c>
      <c r="D43" s="5">
        <v>7.5380000000000003</v>
      </c>
      <c r="E43" s="4">
        <v>230</v>
      </c>
      <c r="F43" s="5">
        <f>+VIII.!F43</f>
        <v>122.79588000000001</v>
      </c>
      <c r="G43" s="4">
        <v>1</v>
      </c>
      <c r="H43" s="4">
        <v>22</v>
      </c>
    </row>
    <row r="44" spans="1:8" x14ac:dyDescent="0.3">
      <c r="A44" s="4" t="s">
        <v>41</v>
      </c>
      <c r="B44" s="4">
        <f>+VIII.!B44</f>
        <v>1</v>
      </c>
      <c r="C44" s="4">
        <v>0</v>
      </c>
      <c r="D44" s="5">
        <v>31</v>
      </c>
      <c r="E44" s="4">
        <v>1014</v>
      </c>
      <c r="F44" s="5">
        <f>+VIII.!F44</f>
        <v>504.86351999999999</v>
      </c>
      <c r="G44" s="4">
        <v>0</v>
      </c>
      <c r="H44" s="4">
        <v>22</v>
      </c>
    </row>
    <row r="45" spans="1:8" x14ac:dyDescent="0.3">
      <c r="A45" s="4" t="s">
        <v>42</v>
      </c>
      <c r="B45" s="4">
        <f>+VIII.!B45</f>
        <v>5</v>
      </c>
      <c r="C45" s="4">
        <v>0</v>
      </c>
      <c r="D45" s="5">
        <v>42.01</v>
      </c>
      <c r="E45" s="4">
        <v>1662</v>
      </c>
      <c r="F45" s="5">
        <f>+VIII.!F45</f>
        <v>564.69996000000003</v>
      </c>
      <c r="G45" s="4">
        <v>0</v>
      </c>
      <c r="H45" s="4">
        <v>22</v>
      </c>
    </row>
    <row r="46" spans="1:8" x14ac:dyDescent="0.3">
      <c r="A46" s="4" t="s">
        <v>43</v>
      </c>
      <c r="B46" s="4">
        <f>+VIII.!B46</f>
        <v>2</v>
      </c>
      <c r="C46" s="4">
        <v>0</v>
      </c>
      <c r="D46" s="5">
        <v>63.204500000000003</v>
      </c>
      <c r="E46" s="4">
        <v>2377</v>
      </c>
      <c r="F46" s="5">
        <f>+VIII.!F46</f>
        <v>709.94580000000008</v>
      </c>
      <c r="G46" s="4">
        <v>1</v>
      </c>
      <c r="H46" s="4">
        <v>22</v>
      </c>
    </row>
    <row r="47" spans="1:8" x14ac:dyDescent="0.3">
      <c r="A47" s="4" t="s">
        <v>44</v>
      </c>
      <c r="B47" s="4">
        <f>+VIII.!B47</f>
        <v>1</v>
      </c>
      <c r="C47" s="4">
        <v>0</v>
      </c>
      <c r="D47" s="5">
        <v>73.577600000000004</v>
      </c>
      <c r="E47" s="4">
        <v>2245</v>
      </c>
      <c r="F47" s="5">
        <f>+VIII.!F47</f>
        <v>826.54764</v>
      </c>
      <c r="G47" s="4">
        <v>0</v>
      </c>
      <c r="H47" s="4">
        <v>22</v>
      </c>
    </row>
    <row r="48" spans="1:8" x14ac:dyDescent="0.3">
      <c r="A48" s="4" t="s">
        <v>45</v>
      </c>
      <c r="B48" s="4">
        <f>+VIII.!B48</f>
        <v>1</v>
      </c>
      <c r="C48" s="4">
        <v>0</v>
      </c>
      <c r="D48" s="5">
        <v>300</v>
      </c>
      <c r="E48" s="4">
        <v>13387</v>
      </c>
      <c r="F48" s="5">
        <f>+VIII.!F48</f>
        <v>3201.4962</v>
      </c>
      <c r="G48" s="4">
        <v>0</v>
      </c>
      <c r="H48" s="4">
        <v>22</v>
      </c>
    </row>
    <row r="49" spans="1:8" x14ac:dyDescent="0.3">
      <c r="A49" s="4" t="s">
        <v>46</v>
      </c>
      <c r="B49" s="4">
        <f>+VIII.!B49</f>
        <v>1</v>
      </c>
      <c r="C49" s="4">
        <v>0</v>
      </c>
      <c r="D49" s="5">
        <v>145</v>
      </c>
      <c r="E49" s="4">
        <v>3000</v>
      </c>
      <c r="F49" s="5">
        <f>+VIII.!F49</f>
        <v>2361.4584</v>
      </c>
      <c r="G49" s="4">
        <v>0</v>
      </c>
      <c r="H49" s="4">
        <v>22</v>
      </c>
    </row>
    <row r="50" spans="1:8" x14ac:dyDescent="0.3">
      <c r="A50" s="4" t="s">
        <v>47</v>
      </c>
      <c r="B50" s="4">
        <f>+VIII.!B50</f>
        <v>2</v>
      </c>
      <c r="C50" s="4">
        <v>0</v>
      </c>
      <c r="D50" s="5">
        <v>275.74799999999999</v>
      </c>
      <c r="E50" s="4">
        <v>14232</v>
      </c>
      <c r="F50" s="5">
        <f>+VIII.!F50</f>
        <v>2936.4818400000004</v>
      </c>
      <c r="G50" s="4">
        <v>0</v>
      </c>
      <c r="H50" s="4">
        <v>24</v>
      </c>
    </row>
    <row r="51" spans="1:8" x14ac:dyDescent="0.3">
      <c r="A51" s="4" t="s">
        <v>48</v>
      </c>
      <c r="B51" s="4">
        <f>+VIII.!B51</f>
        <v>1</v>
      </c>
      <c r="C51" s="4">
        <v>0</v>
      </c>
      <c r="D51" s="5">
        <v>350</v>
      </c>
      <c r="E51" s="4">
        <v>18000</v>
      </c>
      <c r="F51" s="5">
        <f>+VIII.!F51</f>
        <v>3735.0789599999998</v>
      </c>
      <c r="G51" s="4">
        <v>0</v>
      </c>
      <c r="H51" s="4">
        <v>24</v>
      </c>
    </row>
    <row r="52" spans="1:8" x14ac:dyDescent="0.3">
      <c r="A52" s="4" t="s">
        <v>49</v>
      </c>
      <c r="B52" s="4">
        <f>+VIII.!B52</f>
        <v>1</v>
      </c>
      <c r="C52" s="4">
        <v>0</v>
      </c>
      <c r="D52" s="5">
        <v>100</v>
      </c>
      <c r="E52" s="4">
        <v>2500</v>
      </c>
      <c r="F52" s="5">
        <f>+VIII.!F52</f>
        <v>1123.3320000000001</v>
      </c>
      <c r="G52" s="4">
        <v>0</v>
      </c>
      <c r="H52" s="4">
        <v>22</v>
      </c>
    </row>
    <row r="53" spans="1:8" x14ac:dyDescent="0.3">
      <c r="A53" s="4" t="s">
        <v>50</v>
      </c>
      <c r="B53" s="4">
        <f>+VIII.!B53</f>
        <v>1</v>
      </c>
      <c r="C53" s="4">
        <v>0</v>
      </c>
      <c r="D53" s="5">
        <v>100</v>
      </c>
      <c r="E53" s="4">
        <v>2500</v>
      </c>
      <c r="F53" s="5">
        <f>+VIII.!F53</f>
        <v>1123.3320000000001</v>
      </c>
      <c r="G53" s="4">
        <v>0</v>
      </c>
      <c r="H53" s="4">
        <v>20</v>
      </c>
    </row>
    <row r="54" spans="1:8" x14ac:dyDescent="0.3">
      <c r="A54" s="4" t="s">
        <v>51</v>
      </c>
      <c r="B54" s="4">
        <f>+VIII.!B54</f>
        <v>1</v>
      </c>
      <c r="C54" s="4">
        <v>0</v>
      </c>
      <c r="D54" s="5">
        <v>80</v>
      </c>
      <c r="E54" s="4">
        <v>3000</v>
      </c>
      <c r="F54" s="5">
        <f>+VIII.!F54</f>
        <v>714.66240000000005</v>
      </c>
      <c r="G54" s="4">
        <v>0</v>
      </c>
      <c r="H54" s="4">
        <v>20</v>
      </c>
    </row>
    <row r="55" spans="1:8" x14ac:dyDescent="0.3">
      <c r="A55" s="4" t="s">
        <v>52</v>
      </c>
      <c r="B55" s="4">
        <f>+VIII.!B55</f>
        <v>1</v>
      </c>
      <c r="C55" s="4">
        <v>0</v>
      </c>
      <c r="D55" s="5">
        <v>1000</v>
      </c>
      <c r="E55" s="4">
        <v>33000</v>
      </c>
      <c r="F55" s="5">
        <f>+VIII.!F55</f>
        <v>8445.84</v>
      </c>
      <c r="G55" s="4">
        <v>0</v>
      </c>
      <c r="H55" s="4">
        <v>20</v>
      </c>
    </row>
    <row r="56" spans="1:8" x14ac:dyDescent="0.3">
      <c r="A56" s="4" t="s">
        <v>53</v>
      </c>
      <c r="B56" s="4">
        <f>+VIII.!B56</f>
        <v>1</v>
      </c>
      <c r="C56" s="4">
        <v>0</v>
      </c>
      <c r="D56" s="5">
        <v>50</v>
      </c>
      <c r="E56" s="4">
        <v>8155</v>
      </c>
      <c r="F56" s="5">
        <f>+VIII.!F56</f>
        <v>814.29600000000005</v>
      </c>
      <c r="G56" s="4">
        <v>0</v>
      </c>
      <c r="H56" s="4">
        <v>22</v>
      </c>
    </row>
    <row r="57" spans="1:8" x14ac:dyDescent="0.3">
      <c r="A57" s="4" t="s">
        <v>54</v>
      </c>
      <c r="B57" s="4">
        <f>+VIII.!B57</f>
        <v>1</v>
      </c>
      <c r="C57" s="4">
        <v>0</v>
      </c>
      <c r="D57" s="5">
        <v>31</v>
      </c>
      <c r="E57" s="4">
        <v>1368</v>
      </c>
      <c r="F57" s="5">
        <f>+VIII.!F57</f>
        <v>357.65940000000001</v>
      </c>
      <c r="G57" s="4">
        <v>0</v>
      </c>
      <c r="H57" s="4">
        <v>20</v>
      </c>
    </row>
    <row r="58" spans="1:8" x14ac:dyDescent="0.3">
      <c r="A58" s="4" t="s">
        <v>55</v>
      </c>
      <c r="B58" s="4">
        <f>+VIII.!B58</f>
        <v>1</v>
      </c>
      <c r="C58" s="4">
        <v>0</v>
      </c>
      <c r="D58" s="5">
        <v>432.70000000000005</v>
      </c>
      <c r="E58" s="4">
        <v>22444</v>
      </c>
      <c r="F58" s="5">
        <f>+VIII.!F58</f>
        <v>4617.5685600000006</v>
      </c>
      <c r="G58" s="4">
        <v>0</v>
      </c>
      <c r="H58" s="4">
        <v>22</v>
      </c>
    </row>
    <row r="59" spans="1:8" x14ac:dyDescent="0.3">
      <c r="A59" s="4" t="s">
        <v>56</v>
      </c>
      <c r="B59" s="4">
        <f>+VIII.!B59</f>
        <v>1</v>
      </c>
      <c r="C59" s="4">
        <v>0</v>
      </c>
      <c r="D59" s="5">
        <v>678</v>
      </c>
      <c r="E59" s="4">
        <v>20883</v>
      </c>
      <c r="F59" s="5">
        <f>+VIII.!F59</f>
        <v>6854.5718400000005</v>
      </c>
      <c r="G59" s="4">
        <v>0</v>
      </c>
      <c r="H59" s="4">
        <v>22</v>
      </c>
    </row>
    <row r="60" spans="1:8" x14ac:dyDescent="0.3">
      <c r="A60" s="4" t="s">
        <v>57</v>
      </c>
      <c r="B60" s="4">
        <f>+VIII.!B60</f>
        <v>2</v>
      </c>
      <c r="C60" s="4">
        <v>0</v>
      </c>
      <c r="D60" s="5">
        <v>121</v>
      </c>
      <c r="E60" s="4">
        <v>3792</v>
      </c>
      <c r="F60" s="5">
        <f>+VIII.!F60</f>
        <v>1359.23172</v>
      </c>
      <c r="G60" s="4">
        <v>0</v>
      </c>
      <c r="H60" s="4">
        <v>24</v>
      </c>
    </row>
    <row r="61" spans="1:8" x14ac:dyDescent="0.3">
      <c r="A61" s="4" t="s">
        <v>58</v>
      </c>
      <c r="B61" s="4">
        <f>+VIII.!B61</f>
        <v>1</v>
      </c>
      <c r="C61" s="4">
        <v>0</v>
      </c>
      <c r="D61" s="5">
        <v>77</v>
      </c>
      <c r="E61" s="4">
        <v>2417</v>
      </c>
      <c r="F61" s="5">
        <f>+VIII.!F61</f>
        <v>864.96564000000001</v>
      </c>
      <c r="G61" s="4">
        <v>0</v>
      </c>
      <c r="H61" s="4">
        <v>24</v>
      </c>
    </row>
    <row r="62" spans="1:8" x14ac:dyDescent="0.3">
      <c r="A62" s="4" t="s">
        <v>59</v>
      </c>
      <c r="B62" s="4">
        <f>+VIII.!B62</f>
        <v>1</v>
      </c>
      <c r="C62" s="4">
        <v>0</v>
      </c>
      <c r="D62" s="5">
        <v>284.75600000000003</v>
      </c>
      <c r="E62" s="4">
        <v>10598</v>
      </c>
      <c r="F62" s="5">
        <f>+VIII.!F62</f>
        <v>3038.8377600000003</v>
      </c>
      <c r="G62" s="4">
        <v>0</v>
      </c>
      <c r="H62" s="4">
        <v>22</v>
      </c>
    </row>
    <row r="63" spans="1:8" x14ac:dyDescent="0.3">
      <c r="A63" s="4" t="s">
        <v>60</v>
      </c>
      <c r="B63" s="4">
        <f>+VIII.!B63</f>
        <v>1</v>
      </c>
      <c r="C63" s="4">
        <v>0</v>
      </c>
      <c r="D63" s="5">
        <v>151</v>
      </c>
      <c r="E63" s="4">
        <v>3600</v>
      </c>
      <c r="F63" s="5">
        <f>+VIII.!F63</f>
        <v>1696.2313200000001</v>
      </c>
      <c r="G63" s="4">
        <v>0</v>
      </c>
      <c r="H63" s="4">
        <v>22</v>
      </c>
    </row>
    <row r="64" spans="1:8" x14ac:dyDescent="0.3">
      <c r="A64" s="4" t="s">
        <v>61</v>
      </c>
      <c r="B64" s="4">
        <f>+VIII.!B64</f>
        <v>1</v>
      </c>
      <c r="C64" s="4">
        <v>0</v>
      </c>
      <c r="D64" s="5">
        <v>190</v>
      </c>
      <c r="E64" s="4">
        <v>6201</v>
      </c>
      <c r="F64" s="5">
        <f>+VIII.!F64</f>
        <v>3094.3248000000003</v>
      </c>
      <c r="G64" s="4">
        <v>0</v>
      </c>
      <c r="H64" s="4">
        <v>21</v>
      </c>
    </row>
    <row r="65" spans="1:8" x14ac:dyDescent="0.3">
      <c r="A65" s="4" t="s">
        <v>62</v>
      </c>
      <c r="B65" s="4">
        <f>+VIII.!B65</f>
        <v>2</v>
      </c>
      <c r="C65" s="4">
        <v>0</v>
      </c>
      <c r="D65" s="5">
        <v>1008.561</v>
      </c>
      <c r="E65" s="4">
        <v>32172</v>
      </c>
      <c r="F65" s="5">
        <f>+VIII.!F65</f>
        <v>9062.5167600000004</v>
      </c>
      <c r="G65" s="4">
        <v>0</v>
      </c>
      <c r="H65" s="4">
        <v>22</v>
      </c>
    </row>
    <row r="66" spans="1:8" x14ac:dyDescent="0.3">
      <c r="A66" s="7" t="s">
        <v>63</v>
      </c>
      <c r="B66" s="4">
        <f>+VIII.!B66</f>
        <v>1</v>
      </c>
      <c r="C66" s="4">
        <v>0</v>
      </c>
      <c r="D66" s="5">
        <v>0</v>
      </c>
      <c r="E66" s="4">
        <v>0</v>
      </c>
      <c r="F66" s="5">
        <f>+VIII.!F66</f>
        <v>0</v>
      </c>
      <c r="G66" s="4">
        <v>0</v>
      </c>
      <c r="H66" s="4">
        <v>0</v>
      </c>
    </row>
    <row r="67" spans="1:8" x14ac:dyDescent="0.3">
      <c r="A67" s="4" t="s">
        <v>64</v>
      </c>
      <c r="B67" s="4">
        <f>+VIII.!B67</f>
        <v>1</v>
      </c>
      <c r="C67" s="4">
        <v>0</v>
      </c>
      <c r="D67" s="5">
        <v>50</v>
      </c>
      <c r="E67" s="4">
        <v>2138</v>
      </c>
      <c r="F67" s="5">
        <f>+VIII.!F67</f>
        <v>814.29600000000005</v>
      </c>
      <c r="G67" s="4">
        <v>0</v>
      </c>
      <c r="H67" s="4">
        <v>20</v>
      </c>
    </row>
    <row r="68" spans="1:8" x14ac:dyDescent="0.3">
      <c r="A68" s="4" t="s">
        <v>65</v>
      </c>
      <c r="B68" s="4">
        <f>+VIII.!B68</f>
        <v>1</v>
      </c>
      <c r="C68" s="4">
        <v>0</v>
      </c>
      <c r="D68" s="5">
        <v>300</v>
      </c>
      <c r="E68" s="4">
        <v>15683</v>
      </c>
      <c r="F68" s="5">
        <f>+VIII.!F68</f>
        <v>2342.2440000000001</v>
      </c>
      <c r="G68" s="4">
        <v>0</v>
      </c>
      <c r="H68" s="4">
        <v>20</v>
      </c>
    </row>
    <row r="69" spans="1:8" x14ac:dyDescent="0.3">
      <c r="A69" s="4" t="s">
        <v>66</v>
      </c>
      <c r="B69" s="4">
        <f>+VIII.!B69</f>
        <v>1</v>
      </c>
      <c r="C69" s="4">
        <v>0</v>
      </c>
      <c r="D69" s="5">
        <v>100</v>
      </c>
      <c r="E69" s="4">
        <v>13256</v>
      </c>
      <c r="F69" s="5">
        <f>+VIII.!F69</f>
        <v>1628.5920000000001</v>
      </c>
      <c r="G69" s="4">
        <v>0</v>
      </c>
      <c r="H69" s="4">
        <v>22</v>
      </c>
    </row>
    <row r="70" spans="1:8" x14ac:dyDescent="0.3">
      <c r="A70" s="4" t="s">
        <v>67</v>
      </c>
      <c r="B70" s="4">
        <f>+VIII.!B70</f>
        <v>1</v>
      </c>
      <c r="C70" s="4">
        <v>0</v>
      </c>
      <c r="D70" s="5">
        <v>175.5</v>
      </c>
      <c r="E70" s="4">
        <v>6000</v>
      </c>
      <c r="F70" s="5">
        <f>+VIII.!F70</f>
        <v>2140.6684300000002</v>
      </c>
      <c r="G70" s="4">
        <v>0</v>
      </c>
      <c r="H70" s="4">
        <v>20</v>
      </c>
    </row>
    <row r="71" spans="1:8" x14ac:dyDescent="0.3">
      <c r="A71" s="4" t="s">
        <v>68</v>
      </c>
      <c r="B71" s="4">
        <f>+VIII.!B71</f>
        <v>1</v>
      </c>
      <c r="C71" s="4">
        <v>0</v>
      </c>
      <c r="D71" s="5">
        <v>50</v>
      </c>
      <c r="E71" s="4">
        <v>1980</v>
      </c>
      <c r="F71" s="5">
        <f>+VIII.!F71</f>
        <v>814.29600000000005</v>
      </c>
      <c r="G71" s="4">
        <v>0</v>
      </c>
      <c r="H71" s="4">
        <v>21</v>
      </c>
    </row>
    <row r="72" spans="1:8" x14ac:dyDescent="0.3">
      <c r="A72" s="4" t="s">
        <v>69</v>
      </c>
      <c r="B72" s="4">
        <f>+VIII.!B72</f>
        <v>3</v>
      </c>
      <c r="C72" s="4">
        <v>0</v>
      </c>
      <c r="D72" s="5">
        <v>43.275400000000005</v>
      </c>
      <c r="E72" s="4">
        <v>1267</v>
      </c>
      <c r="F72" s="5">
        <f>+VIII.!F72</f>
        <v>704.69183999999996</v>
      </c>
      <c r="G72" s="4">
        <v>3</v>
      </c>
      <c r="H72" s="4">
        <v>21</v>
      </c>
    </row>
    <row r="73" spans="1:8" x14ac:dyDescent="0.3">
      <c r="A73" s="4" t="s">
        <v>70</v>
      </c>
      <c r="B73" s="4">
        <f>+VIII.!B73</f>
        <v>1</v>
      </c>
      <c r="C73" s="4">
        <v>0</v>
      </c>
      <c r="D73" s="5">
        <v>87</v>
      </c>
      <c r="E73" s="4">
        <v>1769</v>
      </c>
      <c r="F73" s="5">
        <f>+VIII.!F73</f>
        <v>1003.7538000000001</v>
      </c>
      <c r="G73" s="4">
        <v>0</v>
      </c>
      <c r="H73" s="4">
        <v>21</v>
      </c>
    </row>
    <row r="74" spans="1:8" x14ac:dyDescent="0.3">
      <c r="A74" s="4" t="s">
        <v>71</v>
      </c>
      <c r="B74" s="4">
        <f>+VIII.!B74</f>
        <v>1</v>
      </c>
      <c r="C74" s="4">
        <v>0</v>
      </c>
      <c r="D74" s="5">
        <v>54</v>
      </c>
      <c r="E74" s="4">
        <v>1651</v>
      </c>
      <c r="F74" s="5">
        <f>+VIII.!F74</f>
        <v>879.43968000000007</v>
      </c>
      <c r="G74" s="4">
        <v>0</v>
      </c>
      <c r="H74" s="4">
        <v>21</v>
      </c>
    </row>
    <row r="75" spans="1:8" x14ac:dyDescent="0.3">
      <c r="A75" s="4" t="s">
        <v>72</v>
      </c>
      <c r="B75" s="4">
        <f>+VIII.!B75</f>
        <v>1</v>
      </c>
      <c r="C75" s="4">
        <v>0</v>
      </c>
      <c r="D75" s="5">
        <v>36.079799999999999</v>
      </c>
      <c r="E75" s="4">
        <v>1266</v>
      </c>
      <c r="F75" s="5">
        <f>+VIII.!F75</f>
        <v>587.5959600000001</v>
      </c>
      <c r="G75" s="4">
        <v>0</v>
      </c>
      <c r="H75" s="4">
        <v>21</v>
      </c>
    </row>
    <row r="76" spans="1:8" x14ac:dyDescent="0.3">
      <c r="A76" s="4" t="s">
        <v>73</v>
      </c>
      <c r="B76" s="4">
        <f>+VIII.!B76</f>
        <v>1</v>
      </c>
      <c r="C76" s="4">
        <v>0</v>
      </c>
      <c r="D76" s="5">
        <v>150</v>
      </c>
      <c r="E76" s="4">
        <v>7224</v>
      </c>
      <c r="F76" s="5">
        <f>+VIII.!F76</f>
        <v>1684.998</v>
      </c>
      <c r="G76" s="4">
        <v>0</v>
      </c>
      <c r="H76" s="4">
        <v>21</v>
      </c>
    </row>
    <row r="77" spans="1:8" x14ac:dyDescent="0.3">
      <c r="A77" s="4" t="s">
        <v>74</v>
      </c>
      <c r="B77" s="4">
        <f>+VIII.!B77</f>
        <v>8</v>
      </c>
      <c r="C77" s="4">
        <v>0</v>
      </c>
      <c r="D77" s="5">
        <v>139.99</v>
      </c>
      <c r="E77" s="4">
        <v>6429</v>
      </c>
      <c r="F77" s="5">
        <f>+VIII.!F77</f>
        <v>1991.4576000000002</v>
      </c>
      <c r="G77" s="4">
        <v>0</v>
      </c>
      <c r="H77" s="4">
        <v>21</v>
      </c>
    </row>
    <row r="78" spans="1:8" x14ac:dyDescent="0.3">
      <c r="A78" s="4" t="s">
        <v>75</v>
      </c>
      <c r="B78" s="4">
        <f>+VIII.!B78</f>
        <v>1</v>
      </c>
      <c r="C78" s="4">
        <v>0</v>
      </c>
      <c r="D78" s="5">
        <v>50</v>
      </c>
      <c r="E78" s="4">
        <v>2800</v>
      </c>
      <c r="F78" s="5">
        <f>+VIII.!F78</f>
        <v>624.05999999999995</v>
      </c>
      <c r="G78" s="4">
        <v>0</v>
      </c>
      <c r="H78" s="4">
        <v>22</v>
      </c>
    </row>
    <row r="79" spans="1:8" x14ac:dyDescent="0.3">
      <c r="A79" s="4" t="s">
        <v>76</v>
      </c>
      <c r="B79" s="4">
        <f>+VIII.!B79</f>
        <v>1</v>
      </c>
      <c r="C79" s="4">
        <v>0</v>
      </c>
      <c r="D79" s="5">
        <v>54</v>
      </c>
      <c r="E79" s="4">
        <v>2000</v>
      </c>
      <c r="F79" s="5">
        <f>+VIII.!F79</f>
        <v>673.40160000000003</v>
      </c>
      <c r="G79" s="4">
        <v>0</v>
      </c>
      <c r="H79" s="4">
        <v>22</v>
      </c>
    </row>
    <row r="80" spans="1:8" x14ac:dyDescent="0.3">
      <c r="A80" s="4" t="s">
        <v>77</v>
      </c>
      <c r="B80" s="4">
        <f>+VIII.!B80</f>
        <v>1</v>
      </c>
      <c r="C80" s="4">
        <v>0</v>
      </c>
      <c r="D80" s="5">
        <v>9.7800000000000011</v>
      </c>
      <c r="E80" s="4">
        <v>651</v>
      </c>
      <c r="F80" s="5">
        <f>+VIII.!F80</f>
        <v>159.27624000000003</v>
      </c>
      <c r="G80" s="4">
        <v>0</v>
      </c>
      <c r="H80" s="4">
        <v>20</v>
      </c>
    </row>
    <row r="81" spans="1:8" x14ac:dyDescent="0.3">
      <c r="A81" s="4" t="s">
        <v>78</v>
      </c>
      <c r="B81" s="4">
        <f>+VIII.!B81</f>
        <v>1</v>
      </c>
      <c r="C81" s="4">
        <v>0</v>
      </c>
      <c r="D81" s="5">
        <v>4.0345000000000004</v>
      </c>
      <c r="E81" s="4">
        <v>500</v>
      </c>
      <c r="F81" s="5">
        <f>+VIII.!F81</f>
        <v>65.632199999999997</v>
      </c>
      <c r="G81" s="4">
        <v>0</v>
      </c>
      <c r="H81" s="4">
        <v>22</v>
      </c>
    </row>
    <row r="82" spans="1:8" x14ac:dyDescent="0.3">
      <c r="A82" s="4" t="s">
        <v>79</v>
      </c>
      <c r="B82" s="4">
        <f>+VIII.!B82</f>
        <v>1</v>
      </c>
      <c r="C82" s="4">
        <v>0</v>
      </c>
      <c r="D82" s="5">
        <v>96.753100000000003</v>
      </c>
      <c r="E82" s="4">
        <v>3983</v>
      </c>
      <c r="F82" s="5">
        <f>+VIII.!F82</f>
        <v>1575.6627599999999</v>
      </c>
      <c r="G82" s="4">
        <v>0</v>
      </c>
      <c r="H82" s="4">
        <v>21</v>
      </c>
    </row>
    <row r="83" spans="1:8" x14ac:dyDescent="0.3">
      <c r="A83" s="4" t="s">
        <v>80</v>
      </c>
      <c r="B83" s="4">
        <f>+VIII.!B83</f>
        <v>1</v>
      </c>
      <c r="C83" s="4">
        <v>0</v>
      </c>
      <c r="D83" s="5">
        <v>49.391000000000005</v>
      </c>
      <c r="E83" s="4">
        <v>1617</v>
      </c>
      <c r="F83" s="5">
        <f>+VIII.!F83</f>
        <v>804.36156000000005</v>
      </c>
      <c r="G83" s="4">
        <v>0</v>
      </c>
      <c r="H83" s="4">
        <v>20</v>
      </c>
    </row>
    <row r="84" spans="1:8" x14ac:dyDescent="0.3">
      <c r="A84" s="4" t="s">
        <v>81</v>
      </c>
      <c r="B84" s="4">
        <f>+VIII.!B84</f>
        <v>1</v>
      </c>
      <c r="C84" s="4">
        <v>0</v>
      </c>
      <c r="D84" s="5">
        <v>7.6230000000000002</v>
      </c>
      <c r="E84" s="4">
        <v>120</v>
      </c>
      <c r="F84" s="5">
        <f>+VIII.!F84</f>
        <v>124.09872</v>
      </c>
      <c r="G84" s="4">
        <v>0</v>
      </c>
      <c r="H84" s="4">
        <v>20</v>
      </c>
    </row>
    <row r="85" spans="1:8" x14ac:dyDescent="0.3">
      <c r="A85" s="4" t="s">
        <v>82</v>
      </c>
      <c r="B85" s="4">
        <f>+VIII.!B85</f>
        <v>1</v>
      </c>
      <c r="C85" s="4">
        <v>0</v>
      </c>
      <c r="D85" s="5">
        <v>7.0529999999999999</v>
      </c>
      <c r="E85" s="4">
        <v>161</v>
      </c>
      <c r="F85" s="5">
        <f>+VIII.!F85</f>
        <v>114.81576000000001</v>
      </c>
      <c r="G85" s="4">
        <v>0</v>
      </c>
      <c r="H85" s="4">
        <v>21</v>
      </c>
    </row>
    <row r="86" spans="1:8" x14ac:dyDescent="0.3">
      <c r="A86" s="4" t="s">
        <v>83</v>
      </c>
      <c r="B86" s="4">
        <f>+VIII.!B86</f>
        <v>1</v>
      </c>
      <c r="C86" s="4">
        <v>0</v>
      </c>
      <c r="D86" s="5">
        <v>200</v>
      </c>
      <c r="E86" s="4">
        <v>4000</v>
      </c>
      <c r="F86" s="5">
        <f>+VIII.!F86</f>
        <v>2192.1060000000002</v>
      </c>
      <c r="G86" s="4">
        <v>0</v>
      </c>
      <c r="H86" s="4">
        <v>20</v>
      </c>
    </row>
    <row r="87" spans="1:8" x14ac:dyDescent="0.3">
      <c r="A87" s="4" t="s">
        <v>84</v>
      </c>
      <c r="B87" s="4">
        <f>+VIII.!B87</f>
        <v>1</v>
      </c>
      <c r="C87" s="4">
        <v>0</v>
      </c>
      <c r="D87" s="5">
        <v>26</v>
      </c>
      <c r="E87" s="4">
        <v>1182</v>
      </c>
      <c r="F87" s="5">
        <f>+VIII.!F87</f>
        <v>299.97240000000005</v>
      </c>
      <c r="G87" s="4">
        <v>0</v>
      </c>
      <c r="H87" s="4">
        <v>21</v>
      </c>
    </row>
    <row r="88" spans="1:8" x14ac:dyDescent="0.3">
      <c r="A88" s="4" t="s">
        <v>85</v>
      </c>
      <c r="B88" s="4">
        <f>+VIII.!B88</f>
        <v>1</v>
      </c>
      <c r="C88" s="4">
        <v>0</v>
      </c>
      <c r="D88" s="5">
        <v>320</v>
      </c>
      <c r="E88" s="4">
        <v>676</v>
      </c>
      <c r="F88" s="5">
        <f>+VIII.!F88</f>
        <v>4950.9196800000009</v>
      </c>
      <c r="G88" s="4">
        <v>0</v>
      </c>
      <c r="H88" s="4">
        <v>21</v>
      </c>
    </row>
    <row r="89" spans="1:8" x14ac:dyDescent="0.3">
      <c r="A89" s="4" t="s">
        <v>86</v>
      </c>
      <c r="B89" s="4">
        <f>+VIII.!B89</f>
        <v>1</v>
      </c>
      <c r="C89" s="4">
        <v>0</v>
      </c>
      <c r="D89" s="5">
        <v>167</v>
      </c>
      <c r="E89" s="4">
        <v>3012</v>
      </c>
      <c r="F89" s="5">
        <f>+VIII.!F89</f>
        <v>1926.7458000000001</v>
      </c>
      <c r="G89" s="4">
        <v>0</v>
      </c>
      <c r="H89" s="4">
        <v>21</v>
      </c>
    </row>
    <row r="90" spans="1:8" x14ac:dyDescent="0.3">
      <c r="A90" s="4" t="s">
        <v>87</v>
      </c>
      <c r="B90" s="4">
        <f>+VIII.!B90</f>
        <v>1</v>
      </c>
      <c r="C90" s="4">
        <v>0</v>
      </c>
      <c r="D90" s="5">
        <v>300</v>
      </c>
      <c r="E90" s="4">
        <v>20000</v>
      </c>
      <c r="F90" s="5">
        <f>+VIII.!F90</f>
        <v>3201.48</v>
      </c>
      <c r="G90" s="4">
        <v>0</v>
      </c>
      <c r="H90" s="4">
        <v>20</v>
      </c>
    </row>
    <row r="91" spans="1:8" x14ac:dyDescent="0.3">
      <c r="A91" s="4" t="s">
        <v>88</v>
      </c>
      <c r="B91" s="4">
        <f>+VIII.!B91</f>
        <v>1</v>
      </c>
      <c r="C91" s="4">
        <v>0</v>
      </c>
      <c r="D91" s="5">
        <v>360</v>
      </c>
      <c r="E91" s="4">
        <v>10000</v>
      </c>
      <c r="F91" s="5">
        <f>+VIII.!F91</f>
        <v>2968.3152</v>
      </c>
      <c r="G91" s="4">
        <v>0</v>
      </c>
      <c r="H91" s="4">
        <v>21</v>
      </c>
    </row>
    <row r="92" spans="1:8" x14ac:dyDescent="0.3">
      <c r="A92" s="4" t="s">
        <v>89</v>
      </c>
      <c r="B92" s="4">
        <f>+VIII.!B92</f>
        <v>1</v>
      </c>
      <c r="C92" s="4">
        <v>0</v>
      </c>
      <c r="D92" s="5">
        <v>350</v>
      </c>
      <c r="E92" s="4">
        <v>15000</v>
      </c>
      <c r="F92" s="5">
        <f>+VIII.!F92</f>
        <v>2567.7959999999998</v>
      </c>
      <c r="G92" s="4">
        <v>0</v>
      </c>
      <c r="H92" s="4">
        <v>20</v>
      </c>
    </row>
    <row r="93" spans="1:8" x14ac:dyDescent="0.3">
      <c r="A93" s="4" t="s">
        <v>90</v>
      </c>
      <c r="B93" s="4">
        <f>+VIII.!B93</f>
        <v>1</v>
      </c>
      <c r="C93" s="4">
        <v>0</v>
      </c>
      <c r="D93" s="5">
        <v>920</v>
      </c>
      <c r="E93" s="4">
        <v>25000</v>
      </c>
      <c r="F93" s="5">
        <f>+VIII.!F93</f>
        <v>6425.8320000000003</v>
      </c>
      <c r="G93" s="4">
        <v>0</v>
      </c>
      <c r="H93" s="4">
        <v>21</v>
      </c>
    </row>
    <row r="94" spans="1:8" x14ac:dyDescent="0.3">
      <c r="A94" s="4" t="s">
        <v>91</v>
      </c>
      <c r="B94" s="4">
        <f>+VIII.!B94</f>
        <v>1</v>
      </c>
      <c r="C94" s="4">
        <v>0</v>
      </c>
      <c r="D94" s="5">
        <v>150</v>
      </c>
      <c r="E94" s="4">
        <v>5000</v>
      </c>
      <c r="F94" s="5">
        <f>+VIII.!F94</f>
        <v>2004.48</v>
      </c>
      <c r="G94" s="4">
        <v>0</v>
      </c>
      <c r="H94" s="4">
        <v>22</v>
      </c>
    </row>
    <row r="95" spans="1:8" x14ac:dyDescent="0.3">
      <c r="A95" s="4" t="s">
        <v>92</v>
      </c>
      <c r="B95" s="4">
        <f>+VIII.!B95</f>
        <v>1</v>
      </c>
      <c r="C95" s="4">
        <v>0</v>
      </c>
      <c r="D95" s="5">
        <v>521</v>
      </c>
      <c r="E95" s="4">
        <v>16058</v>
      </c>
      <c r="F95" s="5">
        <f>+VIII.!F95</f>
        <v>5559.9316800000006</v>
      </c>
      <c r="G95" s="4">
        <v>0</v>
      </c>
      <c r="H95" s="4">
        <v>21</v>
      </c>
    </row>
    <row r="96" spans="1:8" x14ac:dyDescent="0.3">
      <c r="A96" s="4" t="s">
        <v>93</v>
      </c>
      <c r="B96" s="4">
        <f>+VIII.!B96</f>
        <v>1</v>
      </c>
      <c r="C96" s="4">
        <v>0</v>
      </c>
      <c r="D96" s="5">
        <v>30</v>
      </c>
      <c r="E96" s="4">
        <v>3321</v>
      </c>
      <c r="F96" s="5">
        <f>+VIII.!F96</f>
        <v>488.57760000000002</v>
      </c>
      <c r="G96" s="4">
        <v>0</v>
      </c>
      <c r="H96" s="4">
        <v>20</v>
      </c>
    </row>
    <row r="97" spans="1:8" x14ac:dyDescent="0.3">
      <c r="A97" s="2" t="s">
        <v>94</v>
      </c>
      <c r="B97" s="4">
        <f>+VIII.!B97</f>
        <v>1</v>
      </c>
      <c r="C97" s="4">
        <v>0</v>
      </c>
      <c r="D97" s="5">
        <v>545.17399999999998</v>
      </c>
      <c r="E97" s="4">
        <v>24669</v>
      </c>
      <c r="F97" s="5">
        <f>+VIII.!F97</f>
        <v>5817.96108</v>
      </c>
      <c r="G97" s="4">
        <v>0</v>
      </c>
      <c r="H97" s="4">
        <v>22</v>
      </c>
    </row>
    <row r="98" spans="1:8" x14ac:dyDescent="0.3">
      <c r="A98" s="4" t="s">
        <v>95</v>
      </c>
      <c r="B98" s="4">
        <f>+VIII.!B98</f>
        <v>1</v>
      </c>
      <c r="C98" s="4">
        <v>0</v>
      </c>
      <c r="D98" s="5">
        <v>312</v>
      </c>
      <c r="E98" s="4">
        <v>19531</v>
      </c>
      <c r="F98" s="5">
        <f>+VIII.!F98</f>
        <v>4827.1466400000008</v>
      </c>
      <c r="G98" s="4">
        <v>0</v>
      </c>
      <c r="H98" s="4">
        <v>20</v>
      </c>
    </row>
    <row r="99" spans="1:8" x14ac:dyDescent="0.3">
      <c r="A99" s="4" t="s">
        <v>96</v>
      </c>
      <c r="B99" s="4">
        <f>+VIII.!B99</f>
        <v>2</v>
      </c>
      <c r="C99" s="4">
        <v>0</v>
      </c>
      <c r="D99" s="5">
        <v>53.71</v>
      </c>
      <c r="E99" s="4">
        <v>1306</v>
      </c>
      <c r="F99" s="5">
        <f>+VIII.!F99</f>
        <v>874.71672000000012</v>
      </c>
      <c r="G99" s="4">
        <v>0</v>
      </c>
      <c r="H99" s="4">
        <v>22</v>
      </c>
    </row>
    <row r="100" spans="1:8" x14ac:dyDescent="0.3">
      <c r="A100" s="4" t="s">
        <v>97</v>
      </c>
      <c r="B100" s="4">
        <f>+VIII.!B100</f>
        <v>6</v>
      </c>
      <c r="C100" s="4">
        <v>0</v>
      </c>
      <c r="D100" s="5">
        <v>50</v>
      </c>
      <c r="E100" s="4">
        <v>1282</v>
      </c>
      <c r="F100" s="5">
        <f>+VIII.!F100</f>
        <v>814.45872000000008</v>
      </c>
      <c r="G100" s="4">
        <v>0</v>
      </c>
      <c r="H100" s="4">
        <v>22</v>
      </c>
    </row>
    <row r="101" spans="1:8" x14ac:dyDescent="0.3">
      <c r="A101" s="4" t="s">
        <v>98</v>
      </c>
      <c r="B101" s="4">
        <f>+VIII.!B101</f>
        <v>2</v>
      </c>
      <c r="C101" s="4">
        <v>0</v>
      </c>
      <c r="D101" s="5">
        <v>88</v>
      </c>
      <c r="E101" s="4">
        <v>1009</v>
      </c>
      <c r="F101" s="5">
        <f>+VIII.!F101</f>
        <v>1433.1609599999999</v>
      </c>
      <c r="G101" s="4">
        <v>0</v>
      </c>
      <c r="H101" s="4">
        <v>22</v>
      </c>
    </row>
    <row r="102" spans="1:8" x14ac:dyDescent="0.3">
      <c r="A102" s="4" t="s">
        <v>99</v>
      </c>
      <c r="B102" s="4">
        <f>+VIII.!B102</f>
        <v>1</v>
      </c>
      <c r="C102" s="4">
        <v>0</v>
      </c>
      <c r="D102" s="5">
        <v>80</v>
      </c>
      <c r="E102" s="4">
        <v>2759</v>
      </c>
      <c r="F102" s="5">
        <f>+VIII.!F102</f>
        <v>1302.8736000000001</v>
      </c>
      <c r="G102" s="4">
        <v>0</v>
      </c>
      <c r="H102" s="4">
        <v>20</v>
      </c>
    </row>
    <row r="103" spans="1:8" x14ac:dyDescent="0.3">
      <c r="A103" s="4" t="s">
        <v>100</v>
      </c>
      <c r="B103" s="4">
        <f>+VIII.!B103</f>
        <v>1</v>
      </c>
      <c r="C103" s="4">
        <v>0</v>
      </c>
      <c r="D103" s="5">
        <v>600</v>
      </c>
      <c r="E103" s="4">
        <v>19093</v>
      </c>
      <c r="F103" s="5">
        <f>+VIII.!F103</f>
        <v>8794.3968000000004</v>
      </c>
      <c r="G103" s="4">
        <v>0</v>
      </c>
      <c r="H103" s="4">
        <v>21</v>
      </c>
    </row>
    <row r="104" spans="1:8" x14ac:dyDescent="0.3">
      <c r="A104" s="4" t="s">
        <v>101</v>
      </c>
      <c r="B104" s="4">
        <f>+VIII.!B104</f>
        <v>1</v>
      </c>
      <c r="C104" s="4">
        <v>0</v>
      </c>
      <c r="D104" s="5">
        <v>250</v>
      </c>
      <c r="E104" s="4">
        <v>14983</v>
      </c>
      <c r="F104" s="5">
        <f>+VIII.!F104</f>
        <v>2667.91356</v>
      </c>
      <c r="G104" s="4">
        <v>0</v>
      </c>
      <c r="H104" s="4">
        <v>21</v>
      </c>
    </row>
    <row r="105" spans="1:8" x14ac:dyDescent="0.3">
      <c r="A105" s="4" t="s">
        <v>102</v>
      </c>
      <c r="B105" s="4">
        <f>+VIII.!B105</f>
        <v>1</v>
      </c>
      <c r="C105" s="4">
        <v>0</v>
      </c>
      <c r="D105" s="5">
        <v>340</v>
      </c>
      <c r="E105" s="4">
        <v>16967</v>
      </c>
      <c r="F105" s="5">
        <f>+VIII.!F105</f>
        <v>3628.3623600000005</v>
      </c>
      <c r="G105" s="4">
        <v>0</v>
      </c>
      <c r="H105" s="4">
        <v>21</v>
      </c>
    </row>
    <row r="106" spans="1:8" x14ac:dyDescent="0.3">
      <c r="A106" s="4" t="s">
        <v>103</v>
      </c>
      <c r="B106" s="4">
        <f>+VIII.!B106</f>
        <v>1</v>
      </c>
      <c r="C106" s="4">
        <v>0</v>
      </c>
      <c r="D106" s="5">
        <v>25</v>
      </c>
      <c r="E106" s="4">
        <v>2130</v>
      </c>
      <c r="F106" s="5">
        <f>+VIII.!F106</f>
        <v>407.14800000000002</v>
      </c>
      <c r="G106" s="4">
        <v>0</v>
      </c>
      <c r="H106" s="4">
        <v>20</v>
      </c>
    </row>
    <row r="107" spans="1:8" x14ac:dyDescent="0.3">
      <c r="A107" s="4" t="s">
        <v>104</v>
      </c>
      <c r="B107" s="4">
        <f>+VIII.!B107</f>
        <v>1</v>
      </c>
      <c r="C107" s="4">
        <v>0</v>
      </c>
      <c r="D107" s="5">
        <v>750</v>
      </c>
      <c r="E107" s="4">
        <v>18610</v>
      </c>
      <c r="F107" s="5">
        <f>+VIII.!F107</f>
        <v>7582.491</v>
      </c>
      <c r="G107" s="4">
        <v>0</v>
      </c>
      <c r="H107" s="4">
        <v>22</v>
      </c>
    </row>
    <row r="108" spans="1:8" x14ac:dyDescent="0.3">
      <c r="A108" s="4" t="s">
        <v>105</v>
      </c>
      <c r="B108" s="4">
        <f>+VIII.!B108</f>
        <v>1</v>
      </c>
      <c r="C108" s="4">
        <v>0</v>
      </c>
      <c r="D108" s="5">
        <v>350</v>
      </c>
      <c r="E108" s="4">
        <v>7859</v>
      </c>
      <c r="F108" s="5">
        <f>+VIII.!F108</f>
        <v>3735.0789599999998</v>
      </c>
      <c r="G108" s="4">
        <v>0</v>
      </c>
      <c r="H108" s="4">
        <v>20</v>
      </c>
    </row>
    <row r="109" spans="1:8" x14ac:dyDescent="0.3">
      <c r="A109" s="4" t="s">
        <v>106</v>
      </c>
      <c r="B109" s="4">
        <f>+VIII.!B109</f>
        <v>1</v>
      </c>
      <c r="C109" s="4">
        <v>0</v>
      </c>
      <c r="D109" s="5">
        <v>600</v>
      </c>
      <c r="E109" s="4">
        <v>40683</v>
      </c>
      <c r="F109" s="5">
        <f>+VIII.!F109</f>
        <v>6065.9928000000009</v>
      </c>
      <c r="G109" s="4">
        <v>0</v>
      </c>
      <c r="H109" s="4">
        <v>20</v>
      </c>
    </row>
    <row r="110" spans="1:8" x14ac:dyDescent="0.3">
      <c r="A110" s="7" t="s">
        <v>107</v>
      </c>
      <c r="B110" s="4">
        <f>+VIII.!B110</f>
        <v>1</v>
      </c>
      <c r="C110" s="4">
        <v>0</v>
      </c>
      <c r="D110" s="5">
        <v>255</v>
      </c>
      <c r="E110" s="4">
        <v>6000</v>
      </c>
      <c r="F110" s="5">
        <f>+VIII.!F110</f>
        <v>3945.2641200000003</v>
      </c>
      <c r="G110" s="4">
        <v>0</v>
      </c>
      <c r="H110" s="4">
        <v>22</v>
      </c>
    </row>
    <row r="111" spans="1:8" x14ac:dyDescent="0.3">
      <c r="A111" s="4" t="s">
        <v>108</v>
      </c>
      <c r="B111" s="4">
        <f>+VIII.!B111</f>
        <v>1</v>
      </c>
      <c r="C111" s="4">
        <v>0</v>
      </c>
      <c r="D111" s="5">
        <v>500</v>
      </c>
      <c r="E111" s="4">
        <v>28945</v>
      </c>
      <c r="F111" s="5">
        <f>+VIII.!F111</f>
        <v>3560.52</v>
      </c>
      <c r="G111" s="4">
        <v>0</v>
      </c>
      <c r="H111" s="4">
        <v>21</v>
      </c>
    </row>
    <row r="112" spans="1:8" x14ac:dyDescent="0.3">
      <c r="A112" s="4" t="s">
        <v>109</v>
      </c>
      <c r="B112" s="4">
        <f>+VIII.!B112</f>
        <v>1</v>
      </c>
      <c r="C112" s="4">
        <v>0</v>
      </c>
      <c r="D112" s="5">
        <v>200</v>
      </c>
      <c r="E112" s="4">
        <v>7400</v>
      </c>
      <c r="F112" s="5">
        <f>+VIII.!F112</f>
        <v>1467.3119999999999</v>
      </c>
      <c r="G112" s="4">
        <v>0</v>
      </c>
      <c r="H112" s="4">
        <v>21</v>
      </c>
    </row>
    <row r="113" spans="1:8" x14ac:dyDescent="0.3">
      <c r="A113" s="4" t="s">
        <v>110</v>
      </c>
      <c r="B113" s="4">
        <f>+VIII.!B113</f>
        <v>1</v>
      </c>
      <c r="C113" s="4">
        <v>0</v>
      </c>
      <c r="D113" s="5">
        <v>500</v>
      </c>
      <c r="E113" s="4">
        <v>16000</v>
      </c>
      <c r="F113" s="5">
        <f>+VIII.!F113</f>
        <v>2770.26</v>
      </c>
      <c r="G113" s="4">
        <v>0</v>
      </c>
      <c r="H113" s="4">
        <v>21</v>
      </c>
    </row>
    <row r="114" spans="1:8" x14ac:dyDescent="0.3">
      <c r="A114" s="4" t="s">
        <v>111</v>
      </c>
      <c r="B114" s="4">
        <f>+VIII.!B114</f>
        <v>1</v>
      </c>
      <c r="C114" s="4">
        <v>0</v>
      </c>
      <c r="D114" s="5">
        <v>190</v>
      </c>
      <c r="E114" s="4">
        <v>8069</v>
      </c>
      <c r="F114" s="5">
        <f>+VIII.!F114</f>
        <v>2134.3308000000002</v>
      </c>
      <c r="G114" s="4">
        <v>0</v>
      </c>
      <c r="H114" s="4">
        <v>20</v>
      </c>
    </row>
    <row r="115" spans="1:8" x14ac:dyDescent="0.3">
      <c r="A115" s="4" t="s">
        <v>112</v>
      </c>
      <c r="B115" s="4">
        <f>+VIII.!B115</f>
        <v>1</v>
      </c>
      <c r="C115" s="4">
        <v>0</v>
      </c>
      <c r="D115" s="5">
        <v>28.374000000000002</v>
      </c>
      <c r="E115" s="4">
        <v>559</v>
      </c>
      <c r="F115" s="5">
        <f>+VIII.!F115</f>
        <v>462.03156000000001</v>
      </c>
      <c r="G115" s="4">
        <v>0</v>
      </c>
      <c r="H115" s="4">
        <v>22</v>
      </c>
    </row>
    <row r="116" spans="1:8" x14ac:dyDescent="0.3">
      <c r="A116" s="4" t="s">
        <v>113</v>
      </c>
      <c r="B116" s="4">
        <f>+VIII.!B116</f>
        <v>1</v>
      </c>
      <c r="C116" s="4">
        <v>0</v>
      </c>
      <c r="D116" s="5">
        <v>50</v>
      </c>
      <c r="E116" s="4">
        <v>2063</v>
      </c>
      <c r="F116" s="5">
        <f>+VIII.!F116</f>
        <v>814.29600000000005</v>
      </c>
      <c r="G116" s="4">
        <v>1</v>
      </c>
      <c r="H116" s="4">
        <v>21</v>
      </c>
    </row>
    <row r="117" spans="1:8" x14ac:dyDescent="0.3">
      <c r="A117" s="4" t="s">
        <v>114</v>
      </c>
      <c r="B117" s="4">
        <f>+VIII.!B117</f>
        <v>4</v>
      </c>
      <c r="C117" s="4">
        <v>0</v>
      </c>
      <c r="D117" s="5">
        <v>81.546900000000008</v>
      </c>
      <c r="E117" s="4">
        <v>2601</v>
      </c>
      <c r="F117" s="5">
        <f>+VIII.!F117</f>
        <v>915.96492000000001</v>
      </c>
      <c r="G117" s="4">
        <v>0</v>
      </c>
      <c r="H117" s="4">
        <v>22</v>
      </c>
    </row>
    <row r="118" spans="1:8" x14ac:dyDescent="0.3">
      <c r="A118" s="4" t="s">
        <v>115</v>
      </c>
      <c r="B118" s="4">
        <f>+VIII.!B118</f>
        <v>1</v>
      </c>
      <c r="C118" s="4">
        <v>0</v>
      </c>
      <c r="D118" s="5">
        <v>300</v>
      </c>
      <c r="E118" s="4">
        <v>9159</v>
      </c>
      <c r="F118" s="5">
        <f>+VIII.!F118</f>
        <v>2268.4859999999999</v>
      </c>
      <c r="G118" s="4">
        <v>0</v>
      </c>
      <c r="H118" s="4">
        <v>22</v>
      </c>
    </row>
    <row r="119" spans="1:8" x14ac:dyDescent="0.3">
      <c r="A119" s="4" t="s">
        <v>116</v>
      </c>
      <c r="B119" s="4">
        <f>+VIII.!B119</f>
        <v>1</v>
      </c>
      <c r="C119" s="4">
        <v>0</v>
      </c>
      <c r="D119" s="5">
        <v>0</v>
      </c>
      <c r="E119" s="4">
        <v>0</v>
      </c>
      <c r="F119" s="5">
        <f>+VIII.!F119</f>
        <v>0</v>
      </c>
      <c r="G119" s="4">
        <v>0</v>
      </c>
      <c r="H119" s="4">
        <v>22</v>
      </c>
    </row>
    <row r="120" spans="1:8" x14ac:dyDescent="0.3">
      <c r="A120" s="4" t="s">
        <v>117</v>
      </c>
      <c r="B120" s="4">
        <f>+VIII.!B120</f>
        <v>1</v>
      </c>
      <c r="C120" s="4">
        <v>0</v>
      </c>
      <c r="D120" s="5">
        <v>872</v>
      </c>
      <c r="E120" s="4">
        <v>17131</v>
      </c>
      <c r="F120" s="5">
        <f>+VIII.!F120</f>
        <v>6246.6940800000002</v>
      </c>
      <c r="G120" s="4">
        <v>0</v>
      </c>
      <c r="H120" s="4">
        <v>21</v>
      </c>
    </row>
    <row r="121" spans="1:8" x14ac:dyDescent="0.3">
      <c r="A121" s="4" t="s">
        <v>118</v>
      </c>
      <c r="B121" s="4">
        <f>+VIII.!B121</f>
        <v>1</v>
      </c>
      <c r="C121" s="4">
        <v>0</v>
      </c>
      <c r="D121" s="5">
        <v>354</v>
      </c>
      <c r="E121" s="4">
        <v>20000</v>
      </c>
      <c r="F121" s="5">
        <f>+VIII.!F121</f>
        <v>3777.76548</v>
      </c>
      <c r="G121" s="4">
        <v>0</v>
      </c>
      <c r="H121" s="4">
        <v>22</v>
      </c>
    </row>
    <row r="122" spans="1:8" x14ac:dyDescent="0.3">
      <c r="A122" s="4" t="s">
        <v>119</v>
      </c>
      <c r="B122" s="4">
        <f>+VIII.!B122</f>
        <v>1</v>
      </c>
      <c r="C122" s="4">
        <v>0</v>
      </c>
      <c r="D122" s="5">
        <v>491</v>
      </c>
      <c r="E122" s="4">
        <v>25057</v>
      </c>
      <c r="F122" s="5">
        <f>+VIII.!F122</f>
        <v>5239.7821199999998</v>
      </c>
      <c r="G122" s="4">
        <v>0</v>
      </c>
      <c r="H122" s="4">
        <v>22</v>
      </c>
    </row>
    <row r="123" spans="1:8" x14ac:dyDescent="0.3">
      <c r="A123" s="4" t="s">
        <v>120</v>
      </c>
      <c r="B123" s="4">
        <f>+VIII.!B123</f>
        <v>1</v>
      </c>
      <c r="C123" s="4">
        <v>0</v>
      </c>
      <c r="D123" s="5">
        <v>300</v>
      </c>
      <c r="E123" s="4">
        <v>13857</v>
      </c>
      <c r="F123" s="5">
        <f>+VIII.!F123</f>
        <v>2268.4859999999999</v>
      </c>
      <c r="G123" s="4">
        <v>0</v>
      </c>
      <c r="H123" s="4">
        <v>22</v>
      </c>
    </row>
    <row r="124" spans="1:8" x14ac:dyDescent="0.3">
      <c r="A124" s="4" t="s">
        <v>121</v>
      </c>
      <c r="B124" s="4">
        <f>+VIII.!B124</f>
        <v>1</v>
      </c>
      <c r="C124" s="4">
        <v>0</v>
      </c>
      <c r="D124" s="5">
        <v>69.796999999999997</v>
      </c>
      <c r="E124" s="4">
        <v>2900</v>
      </c>
      <c r="F124" s="5">
        <f>+VIII.!F124</f>
        <v>805.31052</v>
      </c>
      <c r="G124" s="4">
        <v>0</v>
      </c>
      <c r="H124" s="4">
        <v>22</v>
      </c>
    </row>
    <row r="125" spans="1:8" x14ac:dyDescent="0.3">
      <c r="A125" s="4" t="s">
        <v>122</v>
      </c>
      <c r="B125" s="4">
        <f>+VIII.!B125</f>
        <v>1</v>
      </c>
      <c r="C125" s="4">
        <v>0</v>
      </c>
      <c r="D125" s="5">
        <v>120</v>
      </c>
      <c r="E125" s="4">
        <v>6189</v>
      </c>
      <c r="F125" s="5">
        <f>+VIII.!F125</f>
        <v>1347.9984000000002</v>
      </c>
      <c r="G125" s="4">
        <v>0</v>
      </c>
      <c r="H125" s="4">
        <v>22</v>
      </c>
    </row>
    <row r="126" spans="1:8" x14ac:dyDescent="0.3">
      <c r="A126" s="4" t="s">
        <v>123</v>
      </c>
      <c r="B126" s="4">
        <f>+VIII.!B126</f>
        <v>1</v>
      </c>
      <c r="C126" s="4">
        <v>0</v>
      </c>
      <c r="D126" s="5">
        <v>100</v>
      </c>
      <c r="E126" s="4">
        <v>6674</v>
      </c>
      <c r="F126" s="5">
        <f>+VIII.!F126</f>
        <v>1123.3320000000001</v>
      </c>
      <c r="G126" s="4">
        <v>0</v>
      </c>
      <c r="H126" s="4">
        <v>22</v>
      </c>
    </row>
    <row r="127" spans="1:8" x14ac:dyDescent="0.3">
      <c r="A127" s="4" t="s">
        <v>124</v>
      </c>
      <c r="B127" s="4">
        <f>+VIII.!B127</f>
        <v>1</v>
      </c>
      <c r="C127" s="4">
        <v>0</v>
      </c>
      <c r="D127" s="5">
        <v>300</v>
      </c>
      <c r="E127" s="4">
        <v>6146</v>
      </c>
      <c r="F127" s="5">
        <f>+VIII.!F127</f>
        <v>3288.1590000000001</v>
      </c>
      <c r="G127" s="4">
        <v>0</v>
      </c>
      <c r="H127" s="4">
        <v>22</v>
      </c>
    </row>
    <row r="128" spans="1:8" x14ac:dyDescent="0.3">
      <c r="A128" s="4" t="s">
        <v>125</v>
      </c>
      <c r="B128" s="4">
        <f>+VIII.!B128</f>
        <v>1</v>
      </c>
      <c r="C128" s="4">
        <v>0</v>
      </c>
      <c r="D128" s="5">
        <v>100</v>
      </c>
      <c r="E128" s="4">
        <v>3916</v>
      </c>
      <c r="F128" s="5">
        <f>+VIII.!F128</f>
        <v>1153.74</v>
      </c>
      <c r="G128" s="4">
        <v>0</v>
      </c>
      <c r="H128" s="4">
        <v>22</v>
      </c>
    </row>
    <row r="129" spans="1:8" x14ac:dyDescent="0.3">
      <c r="A129" s="4" t="s">
        <v>126</v>
      </c>
      <c r="B129" s="4">
        <f>+VIII.!B129</f>
        <v>31</v>
      </c>
      <c r="C129" s="4">
        <v>0</v>
      </c>
      <c r="D129" s="5">
        <v>65.964000000000013</v>
      </c>
      <c r="E129" s="4">
        <v>2128</v>
      </c>
      <c r="F129" s="5">
        <f>+VIII.!F129</f>
        <v>1015.18002</v>
      </c>
      <c r="G129" s="4">
        <v>29</v>
      </c>
      <c r="H129" s="4">
        <v>21</v>
      </c>
    </row>
    <row r="130" spans="1:8" x14ac:dyDescent="0.3">
      <c r="A130" s="4" t="s">
        <v>127</v>
      </c>
      <c r="B130" s="4">
        <f>+VIII.!B130</f>
        <v>1</v>
      </c>
      <c r="C130" s="4">
        <v>0</v>
      </c>
      <c r="D130" s="5">
        <v>75</v>
      </c>
      <c r="E130" s="4">
        <v>2416</v>
      </c>
      <c r="F130" s="5">
        <f>+VIII.!F130</f>
        <v>865.30499999999995</v>
      </c>
      <c r="G130" s="4">
        <v>1</v>
      </c>
      <c r="H130" s="4">
        <v>21</v>
      </c>
    </row>
    <row r="131" spans="1:8" x14ac:dyDescent="0.3">
      <c r="A131" s="4" t="s">
        <v>128</v>
      </c>
      <c r="B131" s="4">
        <f>+VIII.!B131</f>
        <v>1</v>
      </c>
      <c r="C131" s="4">
        <v>0</v>
      </c>
      <c r="D131" s="5">
        <v>12</v>
      </c>
      <c r="E131" s="4">
        <v>396</v>
      </c>
      <c r="F131" s="5">
        <f>+VIII.!F131</f>
        <v>195.43104</v>
      </c>
      <c r="G131" s="4">
        <v>1</v>
      </c>
      <c r="H131" s="4">
        <v>22</v>
      </c>
    </row>
    <row r="132" spans="1:8" x14ac:dyDescent="0.3">
      <c r="A132" s="4" t="s">
        <v>129</v>
      </c>
      <c r="B132" s="4">
        <f>+VIII.!B132</f>
        <v>1</v>
      </c>
      <c r="C132" s="4">
        <v>0</v>
      </c>
      <c r="D132" s="5">
        <v>29.024000000000001</v>
      </c>
      <c r="E132" s="4">
        <v>1379</v>
      </c>
      <c r="F132" s="5">
        <f>+VIII.!F132</f>
        <v>334.81536000000006</v>
      </c>
      <c r="G132" s="4">
        <v>1</v>
      </c>
      <c r="H132" s="4">
        <v>20</v>
      </c>
    </row>
    <row r="133" spans="1:8" x14ac:dyDescent="0.3">
      <c r="A133" s="4" t="s">
        <v>130</v>
      </c>
      <c r="B133" s="4">
        <f>+VIII.!B133</f>
        <v>35</v>
      </c>
      <c r="C133" s="4">
        <v>0</v>
      </c>
      <c r="D133" s="5">
        <v>73.030500000000004</v>
      </c>
      <c r="E133" s="4">
        <v>2399</v>
      </c>
      <c r="F133" s="5">
        <f>+VIII.!F133</f>
        <v>1196.36304</v>
      </c>
      <c r="G133" s="4">
        <v>34</v>
      </c>
      <c r="H133" s="4">
        <v>20</v>
      </c>
    </row>
    <row r="134" spans="1:8" x14ac:dyDescent="0.3">
      <c r="A134" s="4" t="s">
        <v>131</v>
      </c>
      <c r="B134" s="4">
        <f>+VIII.!B134</f>
        <v>1</v>
      </c>
      <c r="C134" s="4">
        <v>0</v>
      </c>
      <c r="D134" s="5">
        <v>1</v>
      </c>
      <c r="E134" s="4">
        <v>803</v>
      </c>
      <c r="F134" s="5">
        <f>+VIII.!F134</f>
        <v>51.57208</v>
      </c>
      <c r="G134" s="4">
        <v>1</v>
      </c>
      <c r="H134" s="4">
        <v>20</v>
      </c>
    </row>
    <row r="135" spans="1:8" x14ac:dyDescent="0.3">
      <c r="A135" s="4" t="s">
        <v>132</v>
      </c>
      <c r="B135" s="4">
        <f>+VIII.!B135</f>
        <v>3</v>
      </c>
      <c r="C135" s="4">
        <v>0</v>
      </c>
      <c r="D135" s="5">
        <v>3.4169999999999998</v>
      </c>
      <c r="E135" s="4">
        <v>800</v>
      </c>
      <c r="F135" s="5">
        <f>+VIII.!F135</f>
        <v>95.231960000000001</v>
      </c>
      <c r="G135" s="4">
        <v>3</v>
      </c>
      <c r="H135" s="4">
        <v>24</v>
      </c>
    </row>
    <row r="136" spans="1:8" x14ac:dyDescent="0.3">
      <c r="A136" s="4" t="s">
        <v>133</v>
      </c>
      <c r="B136" s="4">
        <f>+VIII.!B136</f>
        <v>1</v>
      </c>
      <c r="C136" s="4">
        <v>0</v>
      </c>
      <c r="D136" s="5">
        <v>15</v>
      </c>
      <c r="E136" s="4">
        <v>681</v>
      </c>
      <c r="F136" s="5">
        <f>+VIII.!F136</f>
        <v>244.28880000000001</v>
      </c>
      <c r="G136" s="4">
        <v>1</v>
      </c>
      <c r="H136" s="4">
        <v>22</v>
      </c>
    </row>
    <row r="137" spans="1:8" x14ac:dyDescent="0.3">
      <c r="A137" s="4" t="s">
        <v>134</v>
      </c>
      <c r="B137" s="4">
        <f>+VIII.!B137</f>
        <v>1</v>
      </c>
      <c r="C137" s="4">
        <v>0</v>
      </c>
      <c r="D137" s="5">
        <v>17</v>
      </c>
      <c r="E137" s="4">
        <v>900</v>
      </c>
      <c r="F137" s="5">
        <f>+VIII.!F137</f>
        <v>276.86063999999999</v>
      </c>
      <c r="G137" s="4">
        <v>0</v>
      </c>
      <c r="H137" s="4">
        <v>22</v>
      </c>
    </row>
    <row r="138" spans="1:8" x14ac:dyDescent="0.3">
      <c r="A138" s="4" t="s">
        <v>135</v>
      </c>
      <c r="B138" s="4">
        <f>+VIII.!B138</f>
        <v>17</v>
      </c>
      <c r="C138" s="4">
        <v>0</v>
      </c>
      <c r="D138" s="5">
        <v>79.729000000000013</v>
      </c>
      <c r="E138" s="4">
        <v>3209</v>
      </c>
      <c r="F138" s="5">
        <f>+VIII.!F138</f>
        <v>1385.85033</v>
      </c>
      <c r="G138" s="4">
        <v>11</v>
      </c>
      <c r="H138" s="4">
        <v>20</v>
      </c>
    </row>
    <row r="139" spans="1:8" x14ac:dyDescent="0.3">
      <c r="A139" s="4" t="s">
        <v>136</v>
      </c>
      <c r="B139" s="4">
        <f>+VIII.!B139</f>
        <v>1</v>
      </c>
      <c r="C139" s="4">
        <v>0</v>
      </c>
      <c r="D139" s="5">
        <v>80</v>
      </c>
      <c r="E139" s="4">
        <v>2253</v>
      </c>
      <c r="F139" s="5">
        <f>+VIII.!F139</f>
        <v>1302.8736000000001</v>
      </c>
      <c r="G139" s="4">
        <v>0</v>
      </c>
      <c r="H139" s="4">
        <v>21</v>
      </c>
    </row>
    <row r="140" spans="1:8" x14ac:dyDescent="0.3">
      <c r="A140" s="4" t="s">
        <v>137</v>
      </c>
      <c r="B140" s="4">
        <f>+VIII.!B140</f>
        <v>19</v>
      </c>
      <c r="C140" s="4">
        <v>0</v>
      </c>
      <c r="D140" s="5">
        <v>208.05879999999999</v>
      </c>
      <c r="E140" s="4">
        <v>7400</v>
      </c>
      <c r="F140" s="5">
        <f>+VIII.!F140</f>
        <v>2857.4087999999997</v>
      </c>
      <c r="G140" s="4">
        <v>8</v>
      </c>
      <c r="H140" s="4">
        <v>22</v>
      </c>
    </row>
    <row r="141" spans="1:8" x14ac:dyDescent="0.3">
      <c r="A141" s="4" t="s">
        <v>138</v>
      </c>
      <c r="B141" s="4">
        <f>+VIII.!B141</f>
        <v>3</v>
      </c>
      <c r="C141" s="4">
        <v>0</v>
      </c>
      <c r="D141" s="5">
        <v>613.40290000000005</v>
      </c>
      <c r="E141" s="4">
        <v>23087</v>
      </c>
      <c r="F141" s="5">
        <f>+VIII.!F141</f>
        <v>6592.2737999999999</v>
      </c>
      <c r="G141" s="4">
        <v>0</v>
      </c>
      <c r="H141" s="4">
        <v>22</v>
      </c>
    </row>
    <row r="142" spans="1:8" x14ac:dyDescent="0.3">
      <c r="A142" s="4" t="s">
        <v>139</v>
      </c>
      <c r="B142" s="4">
        <f>+VIII.!B142</f>
        <v>1</v>
      </c>
      <c r="C142" s="4">
        <v>0</v>
      </c>
      <c r="D142" s="5">
        <v>15</v>
      </c>
      <c r="E142" s="4">
        <v>400</v>
      </c>
      <c r="F142" s="5">
        <f>+VIII.!F142</f>
        <v>127.5783</v>
      </c>
      <c r="G142" s="4">
        <v>0</v>
      </c>
      <c r="H142" s="4">
        <v>21</v>
      </c>
    </row>
    <row r="143" spans="1:8" x14ac:dyDescent="0.3">
      <c r="A143" s="4" t="s">
        <v>140</v>
      </c>
      <c r="B143" s="4">
        <f>+VIII.!B143</f>
        <v>1</v>
      </c>
      <c r="C143" s="4">
        <v>0</v>
      </c>
      <c r="D143" s="5">
        <v>50</v>
      </c>
      <c r="E143" s="4">
        <v>2776</v>
      </c>
      <c r="F143" s="5">
        <f>+VIII.!F143</f>
        <v>576.87</v>
      </c>
      <c r="G143" s="4">
        <v>0</v>
      </c>
      <c r="H143" s="4">
        <v>21</v>
      </c>
    </row>
    <row r="144" spans="1:8" x14ac:dyDescent="0.3">
      <c r="A144" s="4" t="s">
        <v>141</v>
      </c>
      <c r="B144" s="4">
        <f>+VIII.!B144</f>
        <v>1</v>
      </c>
      <c r="C144" s="4">
        <v>0</v>
      </c>
      <c r="D144" s="5">
        <v>500</v>
      </c>
      <c r="E144" s="4">
        <v>22225</v>
      </c>
      <c r="F144" s="5">
        <f>+VIII.!F144</f>
        <v>3780.81</v>
      </c>
      <c r="G144" s="4">
        <v>0</v>
      </c>
      <c r="H144" s="4">
        <v>22</v>
      </c>
    </row>
    <row r="145" spans="1:8" x14ac:dyDescent="0.3">
      <c r="A145" s="4" t="s">
        <v>142</v>
      </c>
      <c r="B145" s="4">
        <f>+VIII.!B145</f>
        <v>1</v>
      </c>
      <c r="C145" s="4">
        <v>0</v>
      </c>
      <c r="D145" s="5">
        <v>690</v>
      </c>
      <c r="E145" s="4">
        <v>32028</v>
      </c>
      <c r="F145" s="5">
        <f>+VIII.!F145</f>
        <v>4942.9116000000004</v>
      </c>
      <c r="G145" s="4">
        <v>0</v>
      </c>
      <c r="H145" s="4">
        <v>22</v>
      </c>
    </row>
    <row r="146" spans="1:8" x14ac:dyDescent="0.3">
      <c r="A146" s="4" t="s">
        <v>143</v>
      </c>
      <c r="B146" s="4">
        <f>+VIII.!B146</f>
        <v>1</v>
      </c>
      <c r="C146" s="4">
        <v>0</v>
      </c>
      <c r="D146" s="5">
        <v>600</v>
      </c>
      <c r="E146" s="4">
        <v>23229</v>
      </c>
      <c r="F146" s="5">
        <f>+VIII.!F146</f>
        <v>4298.1840000000002</v>
      </c>
      <c r="G146" s="4">
        <v>0</v>
      </c>
      <c r="H146" s="4">
        <v>21</v>
      </c>
    </row>
    <row r="147" spans="1:8" x14ac:dyDescent="0.3">
      <c r="A147" s="4" t="s">
        <v>144</v>
      </c>
      <c r="B147" s="4">
        <f>+VIII.!B147</f>
        <v>1</v>
      </c>
      <c r="C147" s="4">
        <v>0</v>
      </c>
      <c r="D147" s="5">
        <v>90</v>
      </c>
      <c r="E147" s="4">
        <v>11223</v>
      </c>
      <c r="F147" s="5">
        <f>+VIII.!F147</f>
        <v>1010.9988000000001</v>
      </c>
      <c r="G147" s="4">
        <v>0</v>
      </c>
      <c r="H147" s="4">
        <v>21</v>
      </c>
    </row>
    <row r="148" spans="1:8" x14ac:dyDescent="0.3">
      <c r="A148" s="4" t="s">
        <v>145</v>
      </c>
      <c r="B148" s="4">
        <f>+VIII.!B148</f>
        <v>1</v>
      </c>
      <c r="C148" s="4">
        <v>0</v>
      </c>
      <c r="D148" s="5">
        <v>300</v>
      </c>
      <c r="E148" s="4">
        <v>38605</v>
      </c>
      <c r="F148" s="5">
        <f>+VIII.!F148</f>
        <v>4641.4872000000005</v>
      </c>
      <c r="G148" s="4">
        <v>0</v>
      </c>
      <c r="H148" s="4">
        <v>21</v>
      </c>
    </row>
    <row r="149" spans="1:8" x14ac:dyDescent="0.3">
      <c r="A149" s="4" t="s">
        <v>146</v>
      </c>
      <c r="B149" s="4">
        <f>+VIII.!B149</f>
        <v>1</v>
      </c>
      <c r="C149" s="4">
        <v>0</v>
      </c>
      <c r="D149" s="5">
        <v>57</v>
      </c>
      <c r="E149" s="4">
        <v>2208</v>
      </c>
      <c r="F149" s="5">
        <f>+VIII.!F149</f>
        <v>928.29744000000005</v>
      </c>
      <c r="G149" s="4">
        <v>0</v>
      </c>
      <c r="H149" s="4">
        <v>21</v>
      </c>
    </row>
    <row r="150" spans="1:8" x14ac:dyDescent="0.3">
      <c r="A150" s="4" t="s">
        <v>147</v>
      </c>
      <c r="B150" s="4">
        <f>+VIII.!B150</f>
        <v>1</v>
      </c>
      <c r="C150" s="4">
        <v>0</v>
      </c>
      <c r="D150" s="5">
        <v>26.166</v>
      </c>
      <c r="E150" s="4">
        <v>906</v>
      </c>
      <c r="F150" s="5">
        <f>+VIII.!F150</f>
        <v>426.20256000000001</v>
      </c>
      <c r="G150" s="4">
        <v>0</v>
      </c>
      <c r="H150" s="4">
        <v>21</v>
      </c>
    </row>
    <row r="151" spans="1:8" x14ac:dyDescent="0.3">
      <c r="A151" s="4" t="s">
        <v>148</v>
      </c>
      <c r="B151" s="4">
        <f>+VIII.!B151</f>
        <v>1</v>
      </c>
      <c r="C151" s="4">
        <v>0</v>
      </c>
      <c r="D151" s="5">
        <v>10.934000000000001</v>
      </c>
      <c r="E151" s="4">
        <v>924</v>
      </c>
      <c r="F151" s="5">
        <f>+VIII.!F151</f>
        <v>178.00512000000001</v>
      </c>
      <c r="G151" s="4">
        <v>0</v>
      </c>
      <c r="H151" s="4">
        <v>21</v>
      </c>
    </row>
    <row r="152" spans="1:8" x14ac:dyDescent="0.3">
      <c r="A152" s="4" t="s">
        <v>149</v>
      </c>
      <c r="B152" s="4">
        <f>+VIII.!B152</f>
        <v>1</v>
      </c>
      <c r="C152" s="4">
        <v>0</v>
      </c>
      <c r="D152" s="5">
        <v>210</v>
      </c>
      <c r="E152" s="4">
        <v>10425</v>
      </c>
      <c r="F152" s="5">
        <f>+VIII.!F152</f>
        <v>2123.2685700000002</v>
      </c>
      <c r="G152" s="4">
        <v>0</v>
      </c>
      <c r="H152" s="4">
        <v>21</v>
      </c>
    </row>
    <row r="153" spans="1:8" x14ac:dyDescent="0.3">
      <c r="A153" s="4" t="s">
        <v>150</v>
      </c>
      <c r="B153" s="4">
        <f>+VIII.!B153</f>
        <v>1</v>
      </c>
      <c r="C153" s="4">
        <v>0</v>
      </c>
      <c r="D153" s="5">
        <v>189</v>
      </c>
      <c r="E153" s="4">
        <v>7900</v>
      </c>
      <c r="F153" s="5">
        <f>+VIII.!F153</f>
        <v>2180.5686000000001</v>
      </c>
      <c r="G153" s="4">
        <v>0</v>
      </c>
      <c r="H153" s="4">
        <v>21</v>
      </c>
    </row>
    <row r="154" spans="1:8" x14ac:dyDescent="0.3">
      <c r="A154" s="4" t="s">
        <v>151</v>
      </c>
      <c r="B154" s="4">
        <f>+VIII.!B154</f>
        <v>1</v>
      </c>
      <c r="C154" s="4">
        <v>0</v>
      </c>
      <c r="D154" s="5">
        <v>10.6432</v>
      </c>
      <c r="E154" s="4">
        <v>1900</v>
      </c>
      <c r="F154" s="5">
        <f>+VIII.!F154</f>
        <v>173.28216</v>
      </c>
      <c r="G154" s="4">
        <v>0</v>
      </c>
      <c r="H154" s="4">
        <v>21</v>
      </c>
    </row>
    <row r="155" spans="1:8" x14ac:dyDescent="0.3">
      <c r="A155" s="4" t="s">
        <v>152</v>
      </c>
      <c r="B155" s="4">
        <f>+VIII.!B155</f>
        <v>1</v>
      </c>
      <c r="C155" s="4">
        <v>0</v>
      </c>
      <c r="D155" s="5">
        <v>74</v>
      </c>
      <c r="E155" s="4">
        <v>1584</v>
      </c>
      <c r="F155" s="5">
        <f>+VIII.!F155</f>
        <v>1205.1580800000002</v>
      </c>
      <c r="G155" s="4">
        <v>0</v>
      </c>
      <c r="H155" s="4">
        <v>21</v>
      </c>
    </row>
    <row r="156" spans="1:8" x14ac:dyDescent="0.3">
      <c r="A156" s="4" t="s">
        <v>153</v>
      </c>
      <c r="B156" s="4">
        <f>+VIII.!B156</f>
        <v>1</v>
      </c>
      <c r="C156" s="4">
        <v>0</v>
      </c>
      <c r="D156" s="5">
        <v>157.126</v>
      </c>
      <c r="E156" s="4">
        <v>6006</v>
      </c>
      <c r="F156" s="5">
        <f>+VIII.!F156</f>
        <v>2559.0066000000002</v>
      </c>
      <c r="G156" s="4">
        <v>0</v>
      </c>
      <c r="H156" s="4">
        <v>21</v>
      </c>
    </row>
    <row r="157" spans="1:8" x14ac:dyDescent="0.3">
      <c r="A157" s="4" t="s">
        <v>154</v>
      </c>
      <c r="B157" s="4">
        <f>+VIII.!B157</f>
        <v>1</v>
      </c>
      <c r="C157" s="4">
        <v>0</v>
      </c>
      <c r="D157" s="5">
        <v>307.09000000000003</v>
      </c>
      <c r="E157" s="4">
        <v>9803</v>
      </c>
      <c r="F157" s="5">
        <f>+VIII.!F157</f>
        <v>3277.2087600000004</v>
      </c>
      <c r="G157" s="4">
        <v>0</v>
      </c>
      <c r="H157" s="4">
        <v>21</v>
      </c>
    </row>
    <row r="158" spans="1:8" x14ac:dyDescent="0.3">
      <c r="A158" s="4" t="s">
        <v>155</v>
      </c>
      <c r="B158" s="4">
        <f>+VIII.!B158</f>
        <v>2</v>
      </c>
      <c r="C158" s="4">
        <v>0</v>
      </c>
      <c r="D158" s="5">
        <v>95.103999999999999</v>
      </c>
      <c r="E158" s="4">
        <v>2682</v>
      </c>
      <c r="F158" s="5">
        <f>+VIII.!F158</f>
        <v>756.95796000000007</v>
      </c>
      <c r="G158" s="4">
        <v>0</v>
      </c>
      <c r="H158" s="4">
        <v>22</v>
      </c>
    </row>
    <row r="159" spans="1:8" x14ac:dyDescent="0.3">
      <c r="A159" s="4" t="s">
        <v>156</v>
      </c>
      <c r="B159" s="4">
        <f>+VIII.!B159</f>
        <v>1</v>
      </c>
      <c r="C159" s="4">
        <v>0</v>
      </c>
      <c r="D159" s="5">
        <v>228</v>
      </c>
      <c r="E159" s="4">
        <v>9000</v>
      </c>
      <c r="F159" s="5">
        <f>+VIII.!F159</f>
        <v>2499.3359999999998</v>
      </c>
      <c r="G159" s="4">
        <v>0</v>
      </c>
      <c r="H159" s="4">
        <v>21</v>
      </c>
    </row>
    <row r="160" spans="1:8" x14ac:dyDescent="0.3">
      <c r="A160" s="4" t="s">
        <v>157</v>
      </c>
      <c r="B160" s="4">
        <f>+VIII.!B160</f>
        <v>1</v>
      </c>
      <c r="C160" s="4">
        <v>0</v>
      </c>
      <c r="D160" s="5">
        <v>180</v>
      </c>
      <c r="E160" s="4">
        <v>6000</v>
      </c>
      <c r="F160" s="5">
        <f>+VIII.!F160</f>
        <v>1432.7280000000001</v>
      </c>
      <c r="G160" s="4">
        <v>0</v>
      </c>
      <c r="H160" s="4">
        <v>21</v>
      </c>
    </row>
    <row r="161" spans="1:8" x14ac:dyDescent="0.3">
      <c r="A161" s="4" t="s">
        <v>158</v>
      </c>
      <c r="B161" s="4">
        <f>+VIII.!B161</f>
        <v>1</v>
      </c>
      <c r="C161" s="4">
        <v>0</v>
      </c>
      <c r="D161" s="5">
        <v>100</v>
      </c>
      <c r="E161" s="4">
        <v>5000</v>
      </c>
      <c r="F161" s="5">
        <f>+VIII.!F161</f>
        <v>1628.5920000000001</v>
      </c>
      <c r="G161" s="4">
        <v>0</v>
      </c>
      <c r="H161" s="4">
        <v>21</v>
      </c>
    </row>
    <row r="162" spans="1:8" x14ac:dyDescent="0.3">
      <c r="A162" s="4" t="s">
        <v>159</v>
      </c>
      <c r="B162" s="4">
        <f>+VIII.!B162</f>
        <v>1</v>
      </c>
      <c r="C162" s="4">
        <v>0</v>
      </c>
      <c r="D162" s="5">
        <v>300</v>
      </c>
      <c r="E162" s="4">
        <v>11000</v>
      </c>
      <c r="F162" s="5">
        <f>+VIII.!F162</f>
        <v>2125.692</v>
      </c>
      <c r="G162" s="4">
        <v>0</v>
      </c>
      <c r="H162" s="4">
        <v>20</v>
      </c>
    </row>
    <row r="163" spans="1:8" x14ac:dyDescent="0.3">
      <c r="A163" s="4" t="s">
        <v>160</v>
      </c>
      <c r="B163" s="4">
        <f>+VIII.!B163</f>
        <v>1</v>
      </c>
      <c r="C163" s="4">
        <v>0</v>
      </c>
      <c r="D163" s="5">
        <v>378.8</v>
      </c>
      <c r="E163" s="4">
        <v>19872</v>
      </c>
      <c r="F163" s="5">
        <f>+VIII.!F163</f>
        <v>4733.7183600000008</v>
      </c>
      <c r="G163" s="4">
        <v>0</v>
      </c>
      <c r="H163" s="4">
        <v>22</v>
      </c>
    </row>
    <row r="164" spans="1:8" x14ac:dyDescent="0.3">
      <c r="A164" s="4" t="s">
        <v>161</v>
      </c>
      <c r="B164" s="4">
        <f>+VIII.!B164</f>
        <v>1</v>
      </c>
      <c r="C164" s="4">
        <v>0</v>
      </c>
      <c r="D164" s="5">
        <v>470</v>
      </c>
      <c r="E164" s="4">
        <v>12955</v>
      </c>
      <c r="F164" s="5">
        <f>+VIII.!F164</f>
        <v>7271.6632800000007</v>
      </c>
      <c r="G164" s="4">
        <v>0</v>
      </c>
      <c r="H164" s="4">
        <v>21</v>
      </c>
    </row>
    <row r="165" spans="1:8" x14ac:dyDescent="0.3">
      <c r="A165" s="4" t="s">
        <v>162</v>
      </c>
      <c r="B165" s="4">
        <f>+VIII.!B165</f>
        <v>1</v>
      </c>
      <c r="C165" s="4">
        <v>0</v>
      </c>
      <c r="D165" s="5">
        <v>426</v>
      </c>
      <c r="E165" s="4">
        <v>11987</v>
      </c>
      <c r="F165" s="5">
        <f>+VIII.!F165</f>
        <v>4546.1246400000009</v>
      </c>
      <c r="G165" s="4">
        <v>0</v>
      </c>
      <c r="H165" s="4">
        <v>21</v>
      </c>
    </row>
    <row r="166" spans="1:8" x14ac:dyDescent="0.3">
      <c r="A166" s="4" t="s">
        <v>163</v>
      </c>
      <c r="B166" s="4">
        <f>+VIII.!B166</f>
        <v>1</v>
      </c>
      <c r="C166" s="4">
        <v>0</v>
      </c>
      <c r="D166" s="5">
        <v>742</v>
      </c>
      <c r="E166" s="4">
        <v>20097</v>
      </c>
      <c r="F166" s="5">
        <f>+VIII.!F166</f>
        <v>7501.6111200000005</v>
      </c>
      <c r="G166" s="4">
        <v>0</v>
      </c>
      <c r="H166" s="4">
        <v>21</v>
      </c>
    </row>
    <row r="167" spans="1:8" x14ac:dyDescent="0.3">
      <c r="A167" s="4" t="s">
        <v>164</v>
      </c>
      <c r="B167" s="4">
        <f>+VIII.!B167</f>
        <v>1</v>
      </c>
      <c r="C167" s="4">
        <v>0</v>
      </c>
      <c r="D167" s="5">
        <v>508</v>
      </c>
      <c r="E167" s="4">
        <v>15453</v>
      </c>
      <c r="F167" s="5">
        <f>+VIII.!F167</f>
        <v>5421.20028</v>
      </c>
      <c r="G167" s="4">
        <v>0</v>
      </c>
      <c r="H167" s="4">
        <v>21</v>
      </c>
    </row>
    <row r="168" spans="1:8" x14ac:dyDescent="0.3">
      <c r="A168" s="4" t="s">
        <v>165</v>
      </c>
      <c r="B168" s="4">
        <f>+VIII.!B168</f>
        <v>1</v>
      </c>
      <c r="C168" s="4">
        <v>0</v>
      </c>
      <c r="D168" s="5">
        <v>228</v>
      </c>
      <c r="E168" s="4">
        <v>7409</v>
      </c>
      <c r="F168" s="5">
        <f>+VIII.!F168</f>
        <v>2433.1371600000002</v>
      </c>
      <c r="G168" s="4">
        <v>0</v>
      </c>
      <c r="H168" s="4">
        <v>21</v>
      </c>
    </row>
    <row r="169" spans="1:8" x14ac:dyDescent="0.3">
      <c r="A169" s="4" t="s">
        <v>166</v>
      </c>
      <c r="B169" s="4">
        <f>+VIII.!B169</f>
        <v>1</v>
      </c>
      <c r="C169" s="4">
        <v>0</v>
      </c>
      <c r="D169" s="5">
        <v>132.76750000000001</v>
      </c>
      <c r="E169" s="4">
        <v>4051</v>
      </c>
      <c r="F169" s="5">
        <f>+VIII.!F169</f>
        <v>2162.2815599999999</v>
      </c>
      <c r="G169" s="4">
        <v>0</v>
      </c>
      <c r="H169" s="4">
        <v>20</v>
      </c>
    </row>
    <row r="170" spans="1:8" x14ac:dyDescent="0.3">
      <c r="A170" s="4" t="s">
        <v>167</v>
      </c>
      <c r="B170" s="4">
        <f>+VIII.!B170</f>
        <v>1</v>
      </c>
      <c r="C170" s="4">
        <v>0</v>
      </c>
      <c r="D170" s="5">
        <v>682.5</v>
      </c>
      <c r="E170" s="4">
        <v>43816</v>
      </c>
      <c r="F170" s="5">
        <f>+VIII.!F170</f>
        <v>4889.1843600000002</v>
      </c>
      <c r="G170" s="4">
        <v>0</v>
      </c>
      <c r="H170" s="4">
        <v>21</v>
      </c>
    </row>
    <row r="171" spans="1:8" x14ac:dyDescent="0.3">
      <c r="A171" s="4" t="s">
        <v>168</v>
      </c>
      <c r="B171" s="4">
        <f>+VIII.!B171</f>
        <v>1</v>
      </c>
      <c r="C171" s="4">
        <v>0</v>
      </c>
      <c r="D171" s="5">
        <v>1200</v>
      </c>
      <c r="E171" s="4">
        <v>30000</v>
      </c>
      <c r="F171" s="5">
        <f>+VIII.!F171</f>
        <v>17249.759999999998</v>
      </c>
      <c r="G171" s="4">
        <v>0</v>
      </c>
      <c r="H171" s="4">
        <v>24</v>
      </c>
    </row>
    <row r="172" spans="1:8" x14ac:dyDescent="0.3">
      <c r="A172" s="4" t="s">
        <v>169</v>
      </c>
      <c r="B172" s="4">
        <f>+VIII.!B172</f>
        <v>1</v>
      </c>
      <c r="C172" s="4">
        <v>0</v>
      </c>
      <c r="D172" s="5">
        <v>600</v>
      </c>
      <c r="E172" s="4">
        <v>11000</v>
      </c>
      <c r="F172" s="5">
        <f>+VIII.!F172</f>
        <v>8574.3365999999987</v>
      </c>
      <c r="G172" s="4">
        <v>0</v>
      </c>
      <c r="H172" s="4">
        <v>21</v>
      </c>
    </row>
    <row r="173" spans="1:8" x14ac:dyDescent="0.3">
      <c r="A173" s="4" t="s">
        <v>170</v>
      </c>
      <c r="B173" s="4">
        <f>+VIII.!B173</f>
        <v>1</v>
      </c>
      <c r="C173" s="4">
        <v>0</v>
      </c>
      <c r="D173" s="5">
        <v>700</v>
      </c>
      <c r="E173" s="4">
        <v>6000</v>
      </c>
      <c r="F173" s="5">
        <f>+VIII.!F173</f>
        <v>6307.56</v>
      </c>
      <c r="G173" s="4">
        <v>0</v>
      </c>
      <c r="H173" s="4">
        <v>21</v>
      </c>
    </row>
    <row r="174" spans="1:8" x14ac:dyDescent="0.3">
      <c r="A174" s="4" t="s">
        <v>171</v>
      </c>
      <c r="B174" s="4">
        <v>3</v>
      </c>
      <c r="C174" s="4">
        <v>0</v>
      </c>
      <c r="D174" s="5">
        <v>1070</v>
      </c>
      <c r="E174" s="4">
        <v>0</v>
      </c>
      <c r="F174" s="5">
        <f>+VIII.!F174</f>
        <v>5475.4560000000001</v>
      </c>
      <c r="G174" s="4">
        <v>0</v>
      </c>
      <c r="H174" s="4">
        <v>22</v>
      </c>
    </row>
    <row r="175" spans="1:8" x14ac:dyDescent="0.3">
      <c r="A175" s="4" t="s">
        <v>172</v>
      </c>
      <c r="B175" s="4">
        <f>+VIII.!B175</f>
        <v>1</v>
      </c>
      <c r="C175" s="4">
        <v>0</v>
      </c>
      <c r="D175" s="5">
        <v>350</v>
      </c>
      <c r="E175" s="4">
        <v>12856</v>
      </c>
      <c r="F175" s="5">
        <f>+VIII.!F175</f>
        <v>3735.0789599999998</v>
      </c>
      <c r="G175" s="4">
        <v>0</v>
      </c>
      <c r="H175" s="4">
        <v>22</v>
      </c>
    </row>
    <row r="176" spans="1:8" x14ac:dyDescent="0.3">
      <c r="A176" s="4" t="s">
        <v>173</v>
      </c>
      <c r="B176" s="4">
        <f>+VIII.!B176</f>
        <v>1</v>
      </c>
      <c r="C176" s="4">
        <v>0</v>
      </c>
      <c r="D176" s="5">
        <v>140</v>
      </c>
      <c r="E176" s="4">
        <v>4317</v>
      </c>
      <c r="F176" s="5">
        <f>+VIII.!F176</f>
        <v>1572.6648</v>
      </c>
      <c r="G176" s="4">
        <v>0</v>
      </c>
      <c r="H176" s="4">
        <v>22</v>
      </c>
    </row>
    <row r="177" spans="1:8" x14ac:dyDescent="0.3">
      <c r="A177" s="4" t="s">
        <v>174</v>
      </c>
      <c r="B177" s="4">
        <f>+VIII.!B177</f>
        <v>1</v>
      </c>
      <c r="C177" s="4">
        <v>0</v>
      </c>
      <c r="D177" s="5">
        <v>220.64700000000002</v>
      </c>
      <c r="E177" s="4">
        <v>7827</v>
      </c>
      <c r="F177" s="5">
        <f>+VIII.!F177</f>
        <v>2354.6162400000003</v>
      </c>
      <c r="G177" s="4">
        <v>0</v>
      </c>
      <c r="H177" s="4">
        <v>20</v>
      </c>
    </row>
    <row r="178" spans="1:8" x14ac:dyDescent="0.3">
      <c r="A178" s="4" t="s">
        <v>175</v>
      </c>
      <c r="B178" s="4">
        <f>+VIII.!B178</f>
        <v>27</v>
      </c>
      <c r="C178" s="4">
        <v>0</v>
      </c>
      <c r="D178" s="5">
        <v>403.33620000000008</v>
      </c>
      <c r="E178" s="4">
        <v>9986</v>
      </c>
      <c r="F178" s="5">
        <f>+VIII.!F178</f>
        <v>6493.922880000001</v>
      </c>
      <c r="G178" s="4">
        <v>0</v>
      </c>
      <c r="H178" s="4">
        <v>22</v>
      </c>
    </row>
    <row r="179" spans="1:8" x14ac:dyDescent="0.3">
      <c r="A179" s="4" t="s">
        <v>176</v>
      </c>
      <c r="B179" s="4">
        <f>+VIII.!B179</f>
        <v>1</v>
      </c>
      <c r="C179" s="4">
        <v>0</v>
      </c>
      <c r="D179" s="5">
        <v>40</v>
      </c>
      <c r="E179" s="4">
        <v>1487</v>
      </c>
      <c r="F179" s="5">
        <f>+VIII.!F179</f>
        <v>651.43680000000006</v>
      </c>
      <c r="G179" s="4">
        <v>0</v>
      </c>
      <c r="H179" s="4">
        <v>21</v>
      </c>
    </row>
    <row r="180" spans="1:8" x14ac:dyDescent="0.3">
      <c r="A180" s="4" t="s">
        <v>177</v>
      </c>
      <c r="B180" s="4">
        <f>+VIII.!B180</f>
        <v>1</v>
      </c>
      <c r="C180" s="4">
        <v>0</v>
      </c>
      <c r="D180" s="5">
        <v>700</v>
      </c>
      <c r="E180" s="4">
        <v>25000</v>
      </c>
      <c r="F180" s="5">
        <f>+VIII.!F180</f>
        <v>6645.24</v>
      </c>
      <c r="G180" s="4">
        <v>0</v>
      </c>
      <c r="H180" s="4">
        <v>22</v>
      </c>
    </row>
    <row r="181" spans="1:8" x14ac:dyDescent="0.3">
      <c r="A181" s="4" t="s">
        <v>178</v>
      </c>
      <c r="B181" s="4">
        <f>+VIII.!B181</f>
        <v>1</v>
      </c>
      <c r="C181" s="4">
        <v>0</v>
      </c>
      <c r="D181" s="5">
        <v>200</v>
      </c>
      <c r="E181" s="4">
        <v>9692</v>
      </c>
      <c r="F181" s="5">
        <f>+VIII.!F181</f>
        <v>3094.3248000000003</v>
      </c>
      <c r="G181" s="4">
        <v>0</v>
      </c>
      <c r="H181" s="4">
        <v>22</v>
      </c>
    </row>
    <row r="182" spans="1:8" x14ac:dyDescent="0.3">
      <c r="A182" s="4" t="s">
        <v>180</v>
      </c>
      <c r="B182" s="4">
        <f>+VIII.!B182</f>
        <v>1</v>
      </c>
      <c r="C182" s="4">
        <v>0</v>
      </c>
      <c r="D182" s="5">
        <v>0</v>
      </c>
      <c r="E182" s="4">
        <v>1</v>
      </c>
      <c r="F182" s="5">
        <f>+VIII.!F182</f>
        <v>0</v>
      </c>
      <c r="G182" s="4">
        <v>0</v>
      </c>
      <c r="H182" s="4">
        <v>22</v>
      </c>
    </row>
    <row r="183" spans="1:8" x14ac:dyDescent="0.3">
      <c r="A183" s="4" t="s">
        <v>179</v>
      </c>
      <c r="B183" s="4">
        <f>+VIII.!B183</f>
        <v>1</v>
      </c>
      <c r="C183" s="4">
        <v>0</v>
      </c>
      <c r="D183" s="5">
        <v>164</v>
      </c>
      <c r="E183" s="4">
        <v>2280</v>
      </c>
      <c r="F183" s="5">
        <f>+VIII.!F183</f>
        <v>2670.8908800000004</v>
      </c>
      <c r="G183" s="4">
        <v>0</v>
      </c>
      <c r="H183" s="4">
        <v>21</v>
      </c>
    </row>
    <row r="184" spans="1:8" x14ac:dyDescent="0.3">
      <c r="A184" s="4" t="s">
        <v>181</v>
      </c>
      <c r="B184" s="4">
        <f>+VIII.!B184</f>
        <v>1</v>
      </c>
      <c r="C184" s="4">
        <v>0</v>
      </c>
      <c r="D184" s="5">
        <v>214</v>
      </c>
      <c r="E184" s="4">
        <v>4211</v>
      </c>
      <c r="F184" s="5">
        <f>+VIII.!F184</f>
        <v>3310.9275600000001</v>
      </c>
      <c r="G184" s="4">
        <v>0</v>
      </c>
      <c r="H184" s="4">
        <v>21</v>
      </c>
    </row>
    <row r="185" spans="1:8" x14ac:dyDescent="0.3">
      <c r="A185" s="4" t="s">
        <v>182</v>
      </c>
      <c r="B185" s="4">
        <f>+VIII.!B185</f>
        <v>1</v>
      </c>
      <c r="C185" s="4">
        <v>0</v>
      </c>
      <c r="D185" s="5">
        <v>60</v>
      </c>
      <c r="E185" s="4">
        <v>5000</v>
      </c>
      <c r="F185" s="5">
        <f>+VIII.!F185</f>
        <v>355.50720000000001</v>
      </c>
      <c r="G185" s="4">
        <v>0</v>
      </c>
      <c r="H185" s="4">
        <v>20</v>
      </c>
    </row>
    <row r="186" spans="1:8" x14ac:dyDescent="0.3">
      <c r="A186" s="4" t="s">
        <v>183</v>
      </c>
      <c r="B186" s="4">
        <f>+VIII.!B186</f>
        <v>4</v>
      </c>
      <c r="C186" s="4">
        <v>0</v>
      </c>
      <c r="D186" s="5">
        <v>18.28</v>
      </c>
      <c r="E186" s="4">
        <v>625</v>
      </c>
      <c r="F186" s="5">
        <f>+VIII.!F186</f>
        <v>297.70656000000002</v>
      </c>
      <c r="G186" s="4">
        <v>0</v>
      </c>
      <c r="H186" s="4">
        <v>20</v>
      </c>
    </row>
    <row r="187" spans="1:8" x14ac:dyDescent="0.3">
      <c r="A187" s="4" t="s">
        <v>184</v>
      </c>
      <c r="B187" s="4">
        <f>+VIII.!B187</f>
        <v>1</v>
      </c>
      <c r="C187" s="4">
        <v>0</v>
      </c>
      <c r="D187" s="5">
        <v>104.83800000000001</v>
      </c>
      <c r="E187" s="4">
        <v>3630</v>
      </c>
      <c r="F187" s="5">
        <f>+VIII.!F187</f>
        <v>1177.7012400000001</v>
      </c>
      <c r="G187" s="4">
        <v>0</v>
      </c>
      <c r="H187" s="4">
        <v>20</v>
      </c>
    </row>
    <row r="188" spans="1:8" x14ac:dyDescent="0.3">
      <c r="A188" s="4" t="s">
        <v>185</v>
      </c>
      <c r="B188" s="4">
        <f>+VIII.!B188</f>
        <v>1</v>
      </c>
      <c r="C188" s="4">
        <v>0</v>
      </c>
      <c r="D188" s="5">
        <v>435</v>
      </c>
      <c r="E188" s="4">
        <v>19148</v>
      </c>
      <c r="F188" s="5">
        <f>+VIII.!F188</f>
        <v>4642.1695200000004</v>
      </c>
      <c r="G188" s="4">
        <v>0</v>
      </c>
      <c r="H188" s="4">
        <v>20</v>
      </c>
    </row>
    <row r="189" spans="1:8" x14ac:dyDescent="0.3">
      <c r="A189" s="4" t="s">
        <v>186</v>
      </c>
      <c r="B189" s="4">
        <f>+VIII.!B189</f>
        <v>1</v>
      </c>
      <c r="C189" s="4">
        <v>0</v>
      </c>
      <c r="D189" s="5">
        <v>153</v>
      </c>
      <c r="E189" s="4">
        <v>3916</v>
      </c>
      <c r="F189" s="5">
        <f>+VIII.!F189</f>
        <v>1718.6979600000002</v>
      </c>
      <c r="G189" s="4">
        <v>0</v>
      </c>
      <c r="H189" s="4">
        <v>24</v>
      </c>
    </row>
    <row r="190" spans="1:8" x14ac:dyDescent="0.3">
      <c r="A190" s="4" t="s">
        <v>187</v>
      </c>
      <c r="B190" s="4">
        <f>+VIII.!B190</f>
        <v>1</v>
      </c>
      <c r="C190" s="4">
        <v>0</v>
      </c>
      <c r="D190" s="5">
        <v>121</v>
      </c>
      <c r="E190" s="4">
        <v>4105</v>
      </c>
      <c r="F190" s="5">
        <f>+VIII.!F190</f>
        <v>1359.23172</v>
      </c>
      <c r="G190" s="4">
        <v>0</v>
      </c>
      <c r="H190" s="4">
        <v>24</v>
      </c>
    </row>
    <row r="191" spans="1:8" x14ac:dyDescent="0.3">
      <c r="A191" s="4" t="s">
        <v>188</v>
      </c>
      <c r="B191" s="4">
        <f>+VIII.!B191</f>
        <v>1</v>
      </c>
      <c r="C191" s="4">
        <v>0</v>
      </c>
      <c r="D191" s="5">
        <v>13.5921</v>
      </c>
      <c r="E191" s="4">
        <v>781</v>
      </c>
      <c r="F191" s="5">
        <f>+VIII.!F191</f>
        <v>221.32560000000001</v>
      </c>
      <c r="G191" s="4">
        <v>1</v>
      </c>
      <c r="H191" s="4">
        <v>20</v>
      </c>
    </row>
    <row r="192" spans="1:8" x14ac:dyDescent="0.3">
      <c r="A192" s="4" t="s">
        <v>189</v>
      </c>
      <c r="B192" s="4">
        <f>+VIII.!B192</f>
        <v>1</v>
      </c>
      <c r="C192" s="4">
        <v>0</v>
      </c>
      <c r="D192" s="5">
        <v>42.829900000000002</v>
      </c>
      <c r="E192" s="4">
        <v>1424</v>
      </c>
      <c r="F192" s="5">
        <f>+VIII.!F192</f>
        <v>481.12308000000002</v>
      </c>
      <c r="G192" s="4">
        <v>0</v>
      </c>
      <c r="H192" s="4">
        <v>22</v>
      </c>
    </row>
    <row r="193" spans="1:8" x14ac:dyDescent="0.3">
      <c r="A193" s="4" t="s">
        <v>190</v>
      </c>
      <c r="B193" s="4">
        <f>+VIII.!B193</f>
        <v>1</v>
      </c>
      <c r="C193" s="4">
        <v>0</v>
      </c>
      <c r="D193" s="5">
        <v>200</v>
      </c>
      <c r="E193" s="4">
        <v>16745</v>
      </c>
      <c r="F193" s="5">
        <f>+VIII.!F193</f>
        <v>2394.5129999999999</v>
      </c>
      <c r="G193" s="4">
        <v>0</v>
      </c>
      <c r="H193" s="4">
        <v>20</v>
      </c>
    </row>
    <row r="194" spans="1:8" x14ac:dyDescent="0.3">
      <c r="A194" s="4" t="s">
        <v>191</v>
      </c>
      <c r="B194" s="4">
        <f>+VIII.!B194</f>
        <v>1</v>
      </c>
      <c r="C194" s="4">
        <v>0</v>
      </c>
      <c r="D194" s="5">
        <v>79.814400000000006</v>
      </c>
      <c r="E194" s="4">
        <v>2546</v>
      </c>
      <c r="F194" s="5">
        <f>+VIII.!F194</f>
        <v>1299.77928</v>
      </c>
      <c r="G194" s="4">
        <v>0</v>
      </c>
      <c r="H194" s="4">
        <v>20</v>
      </c>
    </row>
    <row r="195" spans="1:8" x14ac:dyDescent="0.3">
      <c r="A195" s="4" t="s">
        <v>192</v>
      </c>
      <c r="B195" s="4">
        <f>+VIII.!B195</f>
        <v>1</v>
      </c>
      <c r="C195" s="4">
        <v>0</v>
      </c>
      <c r="D195" s="5">
        <v>12.2745</v>
      </c>
      <c r="E195" s="4">
        <v>1124</v>
      </c>
      <c r="F195" s="5">
        <f>+VIII.!F195</f>
        <v>133.21880000000002</v>
      </c>
      <c r="G195" s="4">
        <v>1</v>
      </c>
      <c r="H195" s="4">
        <v>22</v>
      </c>
    </row>
    <row r="196" spans="1:8" x14ac:dyDescent="0.3">
      <c r="A196" s="4" t="s">
        <v>193</v>
      </c>
      <c r="B196" s="4">
        <f>+VIII.!B196</f>
        <v>1</v>
      </c>
      <c r="C196" s="4">
        <v>0</v>
      </c>
      <c r="D196" s="5">
        <v>21.330000000000002</v>
      </c>
      <c r="E196" s="4">
        <v>1361</v>
      </c>
      <c r="F196" s="5">
        <f>+VIII.!F196</f>
        <v>347.37864000000002</v>
      </c>
      <c r="G196" s="4">
        <v>1</v>
      </c>
      <c r="H196" s="4">
        <v>20</v>
      </c>
    </row>
    <row r="197" spans="1:8" x14ac:dyDescent="0.3">
      <c r="A197" s="4" t="s">
        <v>194</v>
      </c>
      <c r="B197" s="4">
        <f>+VIII.!B197</f>
        <v>2</v>
      </c>
      <c r="C197" s="4">
        <v>0</v>
      </c>
      <c r="D197" s="5">
        <v>280</v>
      </c>
      <c r="E197" s="4">
        <v>20000</v>
      </c>
      <c r="F197" s="5">
        <f>+VIII.!F197</f>
        <v>2979.8436000000002</v>
      </c>
      <c r="G197" s="4">
        <v>0</v>
      </c>
      <c r="H197" s="4">
        <v>20</v>
      </c>
    </row>
    <row r="198" spans="1:8" x14ac:dyDescent="0.3">
      <c r="A198" s="4" t="s">
        <v>195</v>
      </c>
      <c r="B198" s="4">
        <f>+VIII.!B198</f>
        <v>1</v>
      </c>
      <c r="C198" s="4">
        <v>0</v>
      </c>
      <c r="D198" s="5">
        <v>500</v>
      </c>
      <c r="E198" s="4">
        <v>15000</v>
      </c>
      <c r="F198" s="5">
        <f>+VIII.!F198</f>
        <v>5335.8270000000002</v>
      </c>
      <c r="G198" s="4">
        <v>0</v>
      </c>
      <c r="H198" s="4">
        <v>22</v>
      </c>
    </row>
    <row r="199" spans="1:8" x14ac:dyDescent="0.3">
      <c r="A199" s="4" t="s">
        <v>196</v>
      </c>
      <c r="B199" s="4">
        <f>+VIII.!B199</f>
        <v>1</v>
      </c>
      <c r="C199" s="4">
        <v>0</v>
      </c>
      <c r="D199" s="5">
        <v>70</v>
      </c>
      <c r="E199" s="4">
        <v>4000</v>
      </c>
      <c r="F199" s="5">
        <f>+VIII.!F199</f>
        <v>414.75840000000005</v>
      </c>
      <c r="G199" s="4">
        <v>0</v>
      </c>
      <c r="H199" s="4">
        <v>20</v>
      </c>
    </row>
    <row r="200" spans="1:8" x14ac:dyDescent="0.3">
      <c r="A200" s="4" t="s">
        <v>197</v>
      </c>
      <c r="B200" s="4">
        <f>+VIII.!B200</f>
        <v>1</v>
      </c>
      <c r="C200" s="4">
        <v>0</v>
      </c>
      <c r="D200" s="5">
        <v>80</v>
      </c>
      <c r="E200" s="4">
        <v>4000</v>
      </c>
      <c r="F200" s="5">
        <f>+VIII.!F200</f>
        <v>474.00960000000003</v>
      </c>
      <c r="G200" s="4">
        <v>0</v>
      </c>
      <c r="H200" s="4">
        <v>20</v>
      </c>
    </row>
    <row r="201" spans="1:8" x14ac:dyDescent="0.3">
      <c r="A201" s="4" t="s">
        <v>198</v>
      </c>
      <c r="B201" s="4">
        <f>+VIII.!B201</f>
        <v>1</v>
      </c>
      <c r="C201" s="4">
        <v>0</v>
      </c>
      <c r="D201" s="5">
        <v>60</v>
      </c>
      <c r="E201" s="4">
        <v>4000</v>
      </c>
      <c r="F201" s="5">
        <f>+VIII.!F201</f>
        <v>355.50720000000001</v>
      </c>
      <c r="G201" s="4">
        <v>0</v>
      </c>
      <c r="H201" s="4">
        <v>21</v>
      </c>
    </row>
    <row r="202" spans="1:8" x14ac:dyDescent="0.3">
      <c r="A202" s="4" t="s">
        <v>199</v>
      </c>
      <c r="B202" s="4">
        <f>+VIII.!B202</f>
        <v>1</v>
      </c>
      <c r="C202" s="4">
        <v>0</v>
      </c>
      <c r="D202" s="5">
        <v>270</v>
      </c>
      <c r="E202" s="4">
        <v>22000</v>
      </c>
      <c r="F202" s="5">
        <f>+VIII.!F202</f>
        <v>1599.7824000000001</v>
      </c>
      <c r="G202" s="4">
        <v>0</v>
      </c>
      <c r="H202" s="4">
        <v>22</v>
      </c>
    </row>
    <row r="203" spans="1:8" x14ac:dyDescent="0.3">
      <c r="A203" s="4" t="s">
        <v>200</v>
      </c>
      <c r="B203" s="4">
        <f>+VIII.!B203</f>
        <v>1</v>
      </c>
      <c r="C203" s="4">
        <v>0</v>
      </c>
      <c r="D203" s="5">
        <v>730</v>
      </c>
      <c r="E203" s="4">
        <v>30000</v>
      </c>
      <c r="F203" s="5">
        <f>+VIII.!F203</f>
        <v>4325.3376000000007</v>
      </c>
      <c r="G203" s="4">
        <v>0</v>
      </c>
      <c r="H203" s="4">
        <v>22</v>
      </c>
    </row>
    <row r="204" spans="1:8" x14ac:dyDescent="0.3">
      <c r="A204" s="4" t="s">
        <v>201</v>
      </c>
      <c r="B204" s="4">
        <f>+VIII.!B204</f>
        <v>1</v>
      </c>
      <c r="C204" s="4">
        <v>0</v>
      </c>
      <c r="D204" s="5">
        <v>260</v>
      </c>
      <c r="E204" s="4">
        <v>4800</v>
      </c>
      <c r="F204" s="5">
        <f>+VIII.!F204</f>
        <v>1540.5312000000001</v>
      </c>
      <c r="G204" s="4">
        <v>0</v>
      </c>
      <c r="H204" s="4">
        <v>22</v>
      </c>
    </row>
    <row r="205" spans="1:8" x14ac:dyDescent="0.3">
      <c r="A205" s="4" t="s">
        <v>202</v>
      </c>
      <c r="B205" s="4">
        <f>+VIII.!B205</f>
        <v>1</v>
      </c>
      <c r="C205" s="4">
        <v>0</v>
      </c>
      <c r="D205" s="5">
        <v>64</v>
      </c>
      <c r="E205" s="4">
        <v>3500</v>
      </c>
      <c r="F205" s="5">
        <f>+VIII.!F205</f>
        <v>379.20767999999998</v>
      </c>
      <c r="G205" s="4">
        <v>0</v>
      </c>
      <c r="H205" s="4">
        <v>22</v>
      </c>
    </row>
    <row r="206" spans="1:8" x14ac:dyDescent="0.3">
      <c r="A206" s="4" t="s">
        <v>203</v>
      </c>
      <c r="B206" s="4">
        <f>+VIII.!B206</f>
        <v>1</v>
      </c>
      <c r="C206" s="4">
        <v>0</v>
      </c>
      <c r="D206" s="5">
        <v>2000</v>
      </c>
      <c r="E206" s="4">
        <v>80000</v>
      </c>
      <c r="F206" s="5">
        <f>+VIII.!F206</f>
        <v>22312.799999999999</v>
      </c>
      <c r="G206" s="4">
        <v>0</v>
      </c>
      <c r="H206" s="4">
        <v>22</v>
      </c>
    </row>
    <row r="207" spans="1:8" x14ac:dyDescent="0.3">
      <c r="A207" s="4" t="s">
        <v>204</v>
      </c>
      <c r="B207" s="4">
        <f>+VIII.!B207</f>
        <v>1</v>
      </c>
      <c r="C207" s="4">
        <v>0</v>
      </c>
      <c r="D207" s="5">
        <v>250</v>
      </c>
      <c r="E207" s="4">
        <v>20000</v>
      </c>
      <c r="F207" s="5">
        <f>+VIII.!F207</f>
        <v>2740.13256</v>
      </c>
      <c r="G207" s="4">
        <v>0</v>
      </c>
      <c r="H207" s="4">
        <v>22</v>
      </c>
    </row>
    <row r="208" spans="1:8" x14ac:dyDescent="0.3">
      <c r="A208" s="4" t="s">
        <v>205</v>
      </c>
      <c r="B208" s="4">
        <f>+VIII.!B208</f>
        <v>1</v>
      </c>
      <c r="C208" s="4">
        <v>0</v>
      </c>
      <c r="D208" s="5">
        <v>800</v>
      </c>
      <c r="E208" s="4">
        <v>50000</v>
      </c>
      <c r="F208" s="5">
        <f>+VIII.!F208</f>
        <v>4740.0959999999995</v>
      </c>
      <c r="G208" s="4">
        <v>0</v>
      </c>
      <c r="H208" s="4">
        <v>20</v>
      </c>
    </row>
    <row r="209" spans="1:8" x14ac:dyDescent="0.3">
      <c r="A209" s="4" t="s">
        <v>206</v>
      </c>
      <c r="B209" s="4">
        <f>+VIII.!B209</f>
        <v>1</v>
      </c>
      <c r="C209" s="4">
        <v>0</v>
      </c>
      <c r="D209" s="5">
        <v>585</v>
      </c>
      <c r="E209" s="4">
        <v>20240</v>
      </c>
      <c r="F209" s="5">
        <f>+VIII.!F209</f>
        <v>6411.9100799999997</v>
      </c>
      <c r="G209" s="4">
        <v>0</v>
      </c>
      <c r="H209" s="4">
        <v>20</v>
      </c>
    </row>
    <row r="210" spans="1:8" x14ac:dyDescent="0.3">
      <c r="A210" s="4" t="s">
        <v>207</v>
      </c>
      <c r="B210" s="4">
        <f>+VIII.!B210</f>
        <v>1</v>
      </c>
      <c r="C210" s="4">
        <v>0</v>
      </c>
      <c r="D210" s="5">
        <v>15</v>
      </c>
      <c r="E210" s="4">
        <v>1085</v>
      </c>
      <c r="F210" s="5">
        <f>+VIII.!F210</f>
        <v>173.06100000000001</v>
      </c>
      <c r="G210" s="4">
        <v>0</v>
      </c>
      <c r="H210" s="4">
        <v>20</v>
      </c>
    </row>
    <row r="211" spans="1:8" x14ac:dyDescent="0.3">
      <c r="A211" s="4" t="s">
        <v>208</v>
      </c>
      <c r="B211" s="4">
        <f>+VIII.!B211</f>
        <v>1</v>
      </c>
      <c r="C211" s="4">
        <v>0</v>
      </c>
      <c r="D211" s="5">
        <v>40</v>
      </c>
      <c r="E211" s="4">
        <v>3500</v>
      </c>
      <c r="F211" s="5">
        <f>+VIII.!F211</f>
        <v>461.49599999999998</v>
      </c>
      <c r="G211" s="4">
        <v>0</v>
      </c>
      <c r="H211" s="4">
        <v>20</v>
      </c>
    </row>
    <row r="212" spans="1:8" x14ac:dyDescent="0.3">
      <c r="A212" s="4" t="s">
        <v>209</v>
      </c>
      <c r="B212" s="4">
        <f>+VIII.!B212</f>
        <v>1</v>
      </c>
      <c r="C212" s="4">
        <v>0</v>
      </c>
      <c r="D212" s="5">
        <v>20</v>
      </c>
      <c r="E212" s="4">
        <v>650</v>
      </c>
      <c r="F212" s="5">
        <f>+VIII.!F212</f>
        <v>230.74799999999999</v>
      </c>
      <c r="G212" s="4">
        <v>0</v>
      </c>
      <c r="H212" s="4">
        <v>22</v>
      </c>
    </row>
    <row r="213" spans="1:8" x14ac:dyDescent="0.3">
      <c r="A213" s="4" t="s">
        <v>210</v>
      </c>
      <c r="B213" s="4">
        <f>+VIII.!B213</f>
        <v>1</v>
      </c>
      <c r="C213" s="4">
        <v>0</v>
      </c>
      <c r="D213" s="5">
        <v>125</v>
      </c>
      <c r="E213" s="4">
        <v>6562</v>
      </c>
      <c r="F213" s="5">
        <f>+VIII.!F213</f>
        <v>1442.175</v>
      </c>
      <c r="G213" s="4">
        <v>0</v>
      </c>
      <c r="H213" s="4">
        <v>20</v>
      </c>
    </row>
    <row r="214" spans="1:8" x14ac:dyDescent="0.3">
      <c r="A214" s="4" t="s">
        <v>211</v>
      </c>
      <c r="B214" s="4">
        <f>+VIII.!B214</f>
        <v>1</v>
      </c>
      <c r="C214" s="4">
        <v>0</v>
      </c>
      <c r="D214" s="5">
        <v>50</v>
      </c>
      <c r="E214" s="4">
        <v>4089</v>
      </c>
      <c r="F214" s="5">
        <f>+VIII.!F214</f>
        <v>576.87</v>
      </c>
      <c r="G214" s="4">
        <v>0</v>
      </c>
      <c r="H214" s="4">
        <v>21</v>
      </c>
    </row>
    <row r="215" spans="1:8" x14ac:dyDescent="0.3">
      <c r="A215" s="4" t="s">
        <v>212</v>
      </c>
      <c r="B215" s="4">
        <f>+VIII.!B215</f>
        <v>1</v>
      </c>
      <c r="C215" s="4">
        <v>0</v>
      </c>
      <c r="D215" s="5">
        <v>60</v>
      </c>
      <c r="E215" s="4">
        <v>3000</v>
      </c>
      <c r="F215" s="5">
        <f>+VIII.!F215</f>
        <v>692.24400000000003</v>
      </c>
      <c r="G215" s="4">
        <v>0</v>
      </c>
      <c r="H215" s="4">
        <v>20</v>
      </c>
    </row>
    <row r="216" spans="1:8" x14ac:dyDescent="0.3">
      <c r="A216" s="4" t="s">
        <v>213</v>
      </c>
      <c r="B216" s="4">
        <f>+VIII.!B216</f>
        <v>1</v>
      </c>
      <c r="C216" s="4">
        <v>0</v>
      </c>
      <c r="D216" s="5">
        <v>105</v>
      </c>
      <c r="E216" s="4">
        <v>3000</v>
      </c>
      <c r="F216" s="5">
        <f>+VIII.!F216</f>
        <v>1211.4269999999999</v>
      </c>
      <c r="G216" s="4">
        <v>0</v>
      </c>
      <c r="H216" s="4">
        <v>21</v>
      </c>
    </row>
    <row r="217" spans="1:8" x14ac:dyDescent="0.3">
      <c r="A217" s="4" t="s">
        <v>214</v>
      </c>
      <c r="B217" s="4">
        <f>+VIII.!B217</f>
        <v>1</v>
      </c>
      <c r="C217" s="4">
        <v>0</v>
      </c>
      <c r="D217" s="5">
        <v>100</v>
      </c>
      <c r="E217" s="4">
        <v>1019</v>
      </c>
      <c r="F217" s="5">
        <f>+VIII.!F217</f>
        <v>1628.5920000000001</v>
      </c>
      <c r="G217" s="4">
        <v>0</v>
      </c>
      <c r="H217" s="4">
        <v>21</v>
      </c>
    </row>
    <row r="218" spans="1:8" x14ac:dyDescent="0.3">
      <c r="A218" s="4" t="s">
        <v>215</v>
      </c>
      <c r="B218" s="4">
        <f>+VIII.!B218</f>
        <v>1</v>
      </c>
      <c r="C218" s="4">
        <v>0</v>
      </c>
      <c r="D218" s="5">
        <v>200</v>
      </c>
      <c r="E218" s="4">
        <v>2366</v>
      </c>
      <c r="F218" s="5">
        <f>+VIII.!F218</f>
        <v>3094.3248000000003</v>
      </c>
      <c r="G218" s="4">
        <v>0</v>
      </c>
      <c r="H218" s="4">
        <v>20</v>
      </c>
    </row>
    <row r="219" spans="1:8" x14ac:dyDescent="0.3">
      <c r="A219" s="4" t="s">
        <v>216</v>
      </c>
      <c r="B219" s="4">
        <f>+VIII.!B219</f>
        <v>1</v>
      </c>
      <c r="C219" s="4">
        <v>0</v>
      </c>
      <c r="D219" s="5">
        <v>180</v>
      </c>
      <c r="E219" s="4">
        <v>5880</v>
      </c>
      <c r="F219" s="5">
        <f>+VIII.!F219</f>
        <v>2021.9976000000001</v>
      </c>
      <c r="G219" s="4">
        <v>0</v>
      </c>
      <c r="H219" s="4">
        <v>21</v>
      </c>
    </row>
    <row r="220" spans="1:8" x14ac:dyDescent="0.3">
      <c r="A220" s="4" t="s">
        <v>217</v>
      </c>
      <c r="B220" s="4">
        <f>+VIII.!B220</f>
        <v>1</v>
      </c>
      <c r="C220" s="4">
        <v>0</v>
      </c>
      <c r="D220" s="5">
        <v>1800</v>
      </c>
      <c r="E220" s="4">
        <v>50000</v>
      </c>
      <c r="F220" s="5">
        <f>+VIII.!F220</f>
        <v>15701.04</v>
      </c>
      <c r="G220" s="4">
        <v>0</v>
      </c>
      <c r="H220" s="4">
        <v>20</v>
      </c>
    </row>
    <row r="221" spans="1:8" x14ac:dyDescent="0.3">
      <c r="A221" s="4" t="s">
        <v>218</v>
      </c>
      <c r="B221" s="4">
        <f>+VIII.!B221</f>
        <v>1</v>
      </c>
      <c r="C221" s="4">
        <v>0</v>
      </c>
      <c r="D221" s="5">
        <v>40</v>
      </c>
      <c r="E221" s="4">
        <v>2500</v>
      </c>
      <c r="F221" s="5">
        <f>+VIII.!F221</f>
        <v>462.81599999999997</v>
      </c>
      <c r="G221" s="4">
        <v>0</v>
      </c>
      <c r="H221" s="4">
        <v>21</v>
      </c>
    </row>
    <row r="222" spans="1:8" x14ac:dyDescent="0.3">
      <c r="A222" s="4" t="s">
        <v>219</v>
      </c>
      <c r="B222" s="4">
        <f>+VIII.!B222</f>
        <v>1</v>
      </c>
      <c r="C222" s="4">
        <v>0</v>
      </c>
      <c r="D222" s="5">
        <v>400</v>
      </c>
      <c r="E222" s="4">
        <v>35500</v>
      </c>
      <c r="F222" s="5">
        <f>+VIII.!F222</f>
        <v>5080.32</v>
      </c>
      <c r="G222" s="4">
        <v>0</v>
      </c>
      <c r="H222" s="4">
        <v>20</v>
      </c>
    </row>
    <row r="223" spans="1:8" x14ac:dyDescent="0.3">
      <c r="A223" s="4" t="s">
        <v>220</v>
      </c>
      <c r="B223" s="4">
        <f>+VIII.!B223</f>
        <v>1</v>
      </c>
      <c r="C223" s="4">
        <v>0</v>
      </c>
      <c r="D223" s="5">
        <v>50</v>
      </c>
      <c r="E223" s="4">
        <v>2000</v>
      </c>
      <c r="F223" s="5">
        <f>+VIII.!F223</f>
        <v>612.93600000000004</v>
      </c>
      <c r="G223" s="4">
        <v>0</v>
      </c>
      <c r="H223" s="4">
        <v>20</v>
      </c>
    </row>
    <row r="224" spans="1:8" x14ac:dyDescent="0.3">
      <c r="A224" s="4" t="s">
        <v>221</v>
      </c>
      <c r="B224" s="4">
        <f>+VIII.!B224</f>
        <v>1</v>
      </c>
      <c r="C224" s="4">
        <v>0</v>
      </c>
      <c r="D224" s="5">
        <v>1500</v>
      </c>
      <c r="E224" s="4">
        <v>20000</v>
      </c>
      <c r="F224" s="5">
        <f>+VIII.!F224</f>
        <v>14887.8</v>
      </c>
      <c r="G224" s="4">
        <v>0</v>
      </c>
      <c r="H224" s="4">
        <v>20</v>
      </c>
    </row>
    <row r="225" spans="1:8" x14ac:dyDescent="0.3">
      <c r="A225" s="4" t="s">
        <v>222</v>
      </c>
      <c r="B225" s="4">
        <f>+VIII.!B225</f>
        <v>1</v>
      </c>
      <c r="C225" s="4">
        <v>0</v>
      </c>
      <c r="D225" s="5">
        <v>550</v>
      </c>
      <c r="E225" s="4">
        <v>40000</v>
      </c>
      <c r="F225" s="5">
        <f>+VIII.!F225</f>
        <v>5490.54</v>
      </c>
      <c r="G225" s="4">
        <v>0</v>
      </c>
      <c r="H225" s="4">
        <v>24</v>
      </c>
    </row>
    <row r="226" spans="1:8" x14ac:dyDescent="0.3">
      <c r="A226" s="4" t="s">
        <v>223</v>
      </c>
      <c r="B226" s="4">
        <f>+VIII.!B226</f>
        <v>1</v>
      </c>
      <c r="C226" s="4">
        <v>0</v>
      </c>
      <c r="D226" s="5">
        <v>300</v>
      </c>
      <c r="E226" s="4">
        <v>5000</v>
      </c>
      <c r="F226" s="5">
        <f>+VIII.!F226</f>
        <v>1777.5360000000001</v>
      </c>
      <c r="G226" s="4">
        <v>0</v>
      </c>
      <c r="H226" s="4">
        <v>22</v>
      </c>
    </row>
    <row r="227" spans="1:8" x14ac:dyDescent="0.3">
      <c r="A227" s="4" t="s">
        <v>224</v>
      </c>
      <c r="B227" s="4">
        <f>+VIII.!B227</f>
        <v>1</v>
      </c>
      <c r="C227" s="4">
        <v>0</v>
      </c>
      <c r="D227" s="5">
        <v>200</v>
      </c>
      <c r="E227" s="4">
        <v>3630</v>
      </c>
      <c r="F227" s="5">
        <f>+VIII.!F227</f>
        <v>3094.3248000000003</v>
      </c>
      <c r="G227" s="4">
        <v>0</v>
      </c>
      <c r="H227" s="4">
        <v>22</v>
      </c>
    </row>
    <row r="228" spans="1:8" x14ac:dyDescent="0.3">
      <c r="A228" s="4" t="s">
        <v>225</v>
      </c>
      <c r="B228" s="4">
        <f>+VIII.!B228</f>
        <v>1</v>
      </c>
      <c r="C228" s="4">
        <v>0</v>
      </c>
      <c r="D228" s="5">
        <v>20</v>
      </c>
      <c r="E228" s="4">
        <v>1620</v>
      </c>
      <c r="F228" s="5">
        <f>+VIII.!F228</f>
        <v>230.74799999999999</v>
      </c>
      <c r="G228" s="4">
        <v>0</v>
      </c>
      <c r="H228" s="4">
        <v>20</v>
      </c>
    </row>
    <row r="229" spans="1:8" x14ac:dyDescent="0.3">
      <c r="A229" s="4" t="s">
        <v>226</v>
      </c>
      <c r="B229" s="4">
        <f>+VIII.!B229</f>
        <v>2</v>
      </c>
      <c r="C229" s="4">
        <v>0</v>
      </c>
      <c r="D229" s="5">
        <v>450</v>
      </c>
      <c r="E229" s="4">
        <v>15760</v>
      </c>
      <c r="F229" s="5">
        <f>+VIII.!F229</f>
        <v>4792.5132000000003</v>
      </c>
      <c r="G229" s="4">
        <v>0</v>
      </c>
      <c r="H229" s="4">
        <v>20</v>
      </c>
    </row>
    <row r="230" spans="1:8" x14ac:dyDescent="0.3">
      <c r="A230" s="4" t="s">
        <v>227</v>
      </c>
      <c r="B230" s="4">
        <f>+VIII.!B230</f>
        <v>1</v>
      </c>
      <c r="C230" s="4">
        <v>0</v>
      </c>
      <c r="D230" s="5">
        <v>1424</v>
      </c>
      <c r="E230" s="4">
        <v>28793</v>
      </c>
      <c r="F230" s="5">
        <f>+VIII.!F230</f>
        <v>18552.920040000001</v>
      </c>
      <c r="G230" s="4">
        <v>0</v>
      </c>
      <c r="H230" s="4">
        <v>21</v>
      </c>
    </row>
    <row r="231" spans="1:8" x14ac:dyDescent="0.3">
      <c r="A231" s="4" t="s">
        <v>228</v>
      </c>
      <c r="B231" s="4">
        <f>+VIII.!B231</f>
        <v>1</v>
      </c>
      <c r="C231" s="4">
        <v>0</v>
      </c>
      <c r="D231" s="5">
        <v>900</v>
      </c>
      <c r="E231" s="4">
        <v>33427</v>
      </c>
      <c r="F231" s="5">
        <f>+VIII.!F231</f>
        <v>9098.9892000000018</v>
      </c>
      <c r="G231" s="4">
        <v>0</v>
      </c>
      <c r="H231" s="4">
        <v>22</v>
      </c>
    </row>
    <row r="232" spans="1:8" x14ac:dyDescent="0.3">
      <c r="A232" s="4" t="s">
        <v>229</v>
      </c>
      <c r="B232" s="4">
        <f>+VIII.!B232</f>
        <v>1</v>
      </c>
      <c r="C232" s="4">
        <v>0</v>
      </c>
      <c r="D232" s="5">
        <v>100</v>
      </c>
      <c r="E232" s="4">
        <v>10025</v>
      </c>
      <c r="F232" s="5">
        <f>+VIII.!F232</f>
        <v>1628.5920000000001</v>
      </c>
      <c r="G232" s="4">
        <v>0</v>
      </c>
      <c r="H232" s="4">
        <v>20</v>
      </c>
    </row>
    <row r="233" spans="1:8" x14ac:dyDescent="0.3">
      <c r="A233" s="4" t="s">
        <v>230</v>
      </c>
      <c r="B233" s="4">
        <f>+VIII.!B233</f>
        <v>1</v>
      </c>
      <c r="C233" s="4">
        <v>0</v>
      </c>
      <c r="D233" s="5">
        <v>28.256</v>
      </c>
      <c r="E233" s="4">
        <v>505</v>
      </c>
      <c r="F233" s="5">
        <f>+VIII.!F233</f>
        <v>317.45364000000001</v>
      </c>
      <c r="G233" s="4">
        <v>0</v>
      </c>
      <c r="H233" s="4">
        <v>21</v>
      </c>
    </row>
    <row r="234" spans="1:8" x14ac:dyDescent="0.3">
      <c r="A234" s="4" t="s">
        <v>231</v>
      </c>
      <c r="B234" s="4">
        <f>+VIII.!B234</f>
        <v>1</v>
      </c>
      <c r="C234" s="4">
        <v>0</v>
      </c>
      <c r="D234" s="5">
        <v>0</v>
      </c>
      <c r="E234" s="4">
        <v>0</v>
      </c>
      <c r="F234" s="5">
        <f>+VIII.!F234</f>
        <v>0</v>
      </c>
      <c r="G234" s="4">
        <v>0</v>
      </c>
      <c r="H234" s="4">
        <v>22</v>
      </c>
    </row>
    <row r="235" spans="1:8" x14ac:dyDescent="0.3">
      <c r="A235" s="4" t="s">
        <v>232</v>
      </c>
      <c r="B235" s="4">
        <f>+VIII.!B235</f>
        <v>1</v>
      </c>
      <c r="C235" s="4">
        <v>0</v>
      </c>
      <c r="D235" s="5">
        <v>70</v>
      </c>
      <c r="E235" s="4">
        <v>2170</v>
      </c>
      <c r="F235" s="5">
        <f>+VIII.!F235</f>
        <v>1140.0144000000003</v>
      </c>
      <c r="G235" s="4">
        <v>0</v>
      </c>
      <c r="H235" s="4">
        <v>20</v>
      </c>
    </row>
    <row r="236" spans="1:8" x14ac:dyDescent="0.3">
      <c r="A236" s="4" t="s">
        <v>233</v>
      </c>
      <c r="B236" s="4">
        <f>+VIII.!B236</f>
        <v>1</v>
      </c>
      <c r="C236" s="4">
        <v>0</v>
      </c>
      <c r="D236" s="5">
        <v>240</v>
      </c>
      <c r="E236" s="4">
        <v>30000</v>
      </c>
      <c r="F236" s="5">
        <f>+VIII.!F236</f>
        <v>1354.3488</v>
      </c>
      <c r="G236" s="4">
        <v>0</v>
      </c>
      <c r="H236" s="4">
        <v>20</v>
      </c>
    </row>
    <row r="237" spans="1:8" x14ac:dyDescent="0.3">
      <c r="A237" s="4" t="s">
        <v>234</v>
      </c>
      <c r="B237" s="4">
        <f>+VIII.!B237</f>
        <v>1</v>
      </c>
      <c r="C237" s="4">
        <v>0</v>
      </c>
      <c r="D237" s="5">
        <v>210</v>
      </c>
      <c r="E237" s="4">
        <v>32000</v>
      </c>
      <c r="F237" s="5">
        <f>+VIII.!F237</f>
        <v>1185.0552</v>
      </c>
      <c r="G237" s="4">
        <v>0</v>
      </c>
      <c r="H237" s="4">
        <v>20</v>
      </c>
    </row>
    <row r="238" spans="1:8" x14ac:dyDescent="0.3">
      <c r="A238" s="4" t="s">
        <v>235</v>
      </c>
      <c r="B238" s="4">
        <f>+VIII.!B238</f>
        <v>1</v>
      </c>
      <c r="C238" s="4">
        <v>0</v>
      </c>
      <c r="D238" s="5">
        <v>20</v>
      </c>
      <c r="E238" s="4">
        <v>1800</v>
      </c>
      <c r="F238" s="5">
        <f>+VIII.!F238</f>
        <v>112.86240000000001</v>
      </c>
      <c r="G238" s="4">
        <v>0</v>
      </c>
      <c r="H238" s="4">
        <v>21</v>
      </c>
    </row>
    <row r="239" spans="1:8" x14ac:dyDescent="0.3">
      <c r="A239" s="4" t="s">
        <v>236</v>
      </c>
      <c r="B239" s="4">
        <f>+VIII.!B239</f>
        <v>1</v>
      </c>
      <c r="C239" s="4">
        <v>0</v>
      </c>
      <c r="D239" s="5">
        <v>40</v>
      </c>
      <c r="E239" s="4">
        <v>2900</v>
      </c>
      <c r="F239" s="5">
        <f>+VIII.!F239</f>
        <v>225.72480000000002</v>
      </c>
      <c r="G239" s="4">
        <v>0</v>
      </c>
      <c r="H239" s="4">
        <v>20</v>
      </c>
    </row>
    <row r="240" spans="1:8" x14ac:dyDescent="0.3">
      <c r="A240" s="4" t="s">
        <v>237</v>
      </c>
      <c r="B240" s="4">
        <f>+VIII.!B240</f>
        <v>1</v>
      </c>
      <c r="C240" s="4">
        <v>0</v>
      </c>
      <c r="D240" s="5">
        <v>220</v>
      </c>
      <c r="E240" s="4">
        <v>17000</v>
      </c>
      <c r="F240" s="5">
        <f>+VIII.!F240</f>
        <v>1241.4864000000002</v>
      </c>
      <c r="G240" s="4">
        <v>0</v>
      </c>
      <c r="H240" s="4">
        <v>20</v>
      </c>
    </row>
    <row r="241" spans="1:8" x14ac:dyDescent="0.3">
      <c r="A241" s="4" t="s">
        <v>238</v>
      </c>
      <c r="B241" s="4">
        <f>+VIII.!B241</f>
        <v>1</v>
      </c>
      <c r="C241" s="4">
        <v>0</v>
      </c>
      <c r="D241" s="5">
        <v>120</v>
      </c>
      <c r="E241" s="4">
        <v>22000</v>
      </c>
      <c r="F241" s="5">
        <f>+VIII.!F241</f>
        <v>677.17439999999999</v>
      </c>
      <c r="G241" s="4">
        <v>0</v>
      </c>
      <c r="H241" s="4">
        <v>21</v>
      </c>
    </row>
    <row r="242" spans="1:8" x14ac:dyDescent="0.3">
      <c r="A242" s="4" t="s">
        <v>239</v>
      </c>
      <c r="B242" s="4">
        <f>+VIII.!B242</f>
        <v>1</v>
      </c>
      <c r="C242" s="4">
        <v>0</v>
      </c>
      <c r="D242" s="5">
        <v>120</v>
      </c>
      <c r="E242" s="4">
        <v>8000</v>
      </c>
      <c r="F242" s="5">
        <f>+VIII.!F242</f>
        <v>677.17439999999999</v>
      </c>
      <c r="G242" s="4">
        <v>0</v>
      </c>
      <c r="H242" s="4">
        <v>20</v>
      </c>
    </row>
    <row r="243" spans="1:8" x14ac:dyDescent="0.3">
      <c r="A243" s="4" t="s">
        <v>240</v>
      </c>
      <c r="B243" s="4">
        <f>+VIII.!B243</f>
        <v>1</v>
      </c>
      <c r="C243" s="4">
        <v>0</v>
      </c>
      <c r="D243" s="5">
        <v>200</v>
      </c>
      <c r="E243" s="4">
        <v>10000</v>
      </c>
      <c r="F243" s="5">
        <f>+VIII.!F243</f>
        <v>1128.624</v>
      </c>
      <c r="G243" s="4">
        <v>0</v>
      </c>
      <c r="H243" s="4">
        <v>20</v>
      </c>
    </row>
    <row r="244" spans="1:8" x14ac:dyDescent="0.3">
      <c r="A244" s="4" t="s">
        <v>241</v>
      </c>
      <c r="B244" s="4">
        <f>+VIII.!B244</f>
        <v>1</v>
      </c>
      <c r="C244" s="4">
        <v>0</v>
      </c>
      <c r="D244" s="5">
        <v>1300</v>
      </c>
      <c r="E244" s="4">
        <v>5000</v>
      </c>
      <c r="F244" s="5">
        <f>+VIII.!F244</f>
        <v>8277.9840000000004</v>
      </c>
      <c r="G244" s="4">
        <v>0</v>
      </c>
      <c r="H244" s="4">
        <v>22</v>
      </c>
    </row>
    <row r="245" spans="1:8" x14ac:dyDescent="0.3">
      <c r="A245" s="4" t="s">
        <v>242</v>
      </c>
      <c r="B245" s="4">
        <f>+VIII.!B245</f>
        <v>1</v>
      </c>
      <c r="C245" s="4">
        <v>0</v>
      </c>
      <c r="D245" s="5">
        <v>570</v>
      </c>
      <c r="E245" s="4">
        <v>20000</v>
      </c>
      <c r="F245" s="5">
        <f>+VIII.!F245</f>
        <v>3790.5228000000002</v>
      </c>
      <c r="G245" s="4">
        <v>0</v>
      </c>
      <c r="H245" s="4">
        <v>21</v>
      </c>
    </row>
    <row r="246" spans="1:8" x14ac:dyDescent="0.3">
      <c r="A246" s="4" t="s">
        <v>243</v>
      </c>
      <c r="B246" s="4">
        <f>+VIII.!B246</f>
        <v>1</v>
      </c>
      <c r="C246" s="4">
        <v>0</v>
      </c>
      <c r="D246" s="5">
        <v>920</v>
      </c>
      <c r="E246" s="4">
        <v>20240</v>
      </c>
      <c r="F246" s="5">
        <f>+VIII.!F246</f>
        <v>9552.967200000001</v>
      </c>
      <c r="G246" s="4">
        <v>0</v>
      </c>
      <c r="H246" s="4">
        <v>22</v>
      </c>
    </row>
    <row r="247" spans="1:8" x14ac:dyDescent="0.3">
      <c r="A247" s="4" t="s">
        <v>244</v>
      </c>
      <c r="B247" s="4">
        <f>+VIII.!B247</f>
        <v>1</v>
      </c>
      <c r="C247" s="4">
        <v>0</v>
      </c>
      <c r="D247" s="5">
        <v>245.20000000000002</v>
      </c>
      <c r="E247" s="4">
        <v>4344</v>
      </c>
      <c r="F247" s="5">
        <f>+VIII.!F247</f>
        <v>2616.6895199999999</v>
      </c>
      <c r="G247" s="4">
        <v>0</v>
      </c>
      <c r="H247" s="4">
        <v>22</v>
      </c>
    </row>
    <row r="248" spans="1:8" x14ac:dyDescent="0.3">
      <c r="A248" s="4" t="s">
        <v>245</v>
      </c>
      <c r="B248" s="4">
        <f>+VIII.!B248</f>
        <v>1</v>
      </c>
      <c r="C248" s="4">
        <v>0</v>
      </c>
      <c r="D248" s="5">
        <v>660</v>
      </c>
      <c r="E248" s="4">
        <v>85914</v>
      </c>
      <c r="F248" s="5">
        <f>+VIII.!F248</f>
        <v>6329.6639999999998</v>
      </c>
      <c r="G248" s="4">
        <v>0</v>
      </c>
      <c r="H248" s="4">
        <v>20</v>
      </c>
    </row>
    <row r="249" spans="1:8" x14ac:dyDescent="0.3">
      <c r="A249" s="4" t="s">
        <v>246</v>
      </c>
      <c r="B249" s="4">
        <f>+VIII.!B249</f>
        <v>1</v>
      </c>
      <c r="C249" s="4">
        <v>0</v>
      </c>
      <c r="D249" s="5">
        <v>270</v>
      </c>
      <c r="E249" s="4">
        <v>12000</v>
      </c>
      <c r="F249" s="5">
        <f>+VIII.!F249</f>
        <v>2589.4079999999999</v>
      </c>
      <c r="G249" s="4">
        <v>0</v>
      </c>
      <c r="H249" s="4">
        <v>21</v>
      </c>
    </row>
    <row r="250" spans="1:8" x14ac:dyDescent="0.3">
      <c r="A250" s="4" t="s">
        <v>247</v>
      </c>
      <c r="B250" s="4">
        <f>+VIII.!B250</f>
        <v>1</v>
      </c>
      <c r="C250" s="4">
        <v>0</v>
      </c>
      <c r="D250" s="5">
        <v>520</v>
      </c>
      <c r="E250" s="4">
        <v>18500</v>
      </c>
      <c r="F250" s="5">
        <f>+VIII.!F250</f>
        <v>5393.0694999999996</v>
      </c>
      <c r="G250" s="4">
        <v>0</v>
      </c>
      <c r="H250" s="4">
        <v>20</v>
      </c>
    </row>
    <row r="251" spans="1:8" x14ac:dyDescent="0.3">
      <c r="A251" s="4" t="s">
        <v>248</v>
      </c>
      <c r="B251" s="4">
        <f>+VIII.!B251</f>
        <v>1</v>
      </c>
      <c r="C251" s="4">
        <v>0</v>
      </c>
      <c r="D251" s="5">
        <v>300</v>
      </c>
      <c r="E251" s="4">
        <v>16000</v>
      </c>
      <c r="F251" s="5">
        <f>+VIII.!F251</f>
        <v>3111.38625</v>
      </c>
      <c r="G251" s="4">
        <v>0</v>
      </c>
      <c r="H251" s="4">
        <v>21</v>
      </c>
    </row>
    <row r="252" spans="1:8" x14ac:dyDescent="0.3">
      <c r="A252" s="4" t="s">
        <v>249</v>
      </c>
      <c r="B252" s="4">
        <f>+VIII.!B252</f>
        <v>1</v>
      </c>
      <c r="C252" s="4">
        <v>0</v>
      </c>
      <c r="D252" s="5">
        <v>100</v>
      </c>
      <c r="E252" s="4">
        <v>7000</v>
      </c>
      <c r="F252" s="5">
        <f>+VIII.!F252</f>
        <v>1471.894</v>
      </c>
      <c r="G252" s="4">
        <v>0</v>
      </c>
      <c r="H252" s="4">
        <v>21</v>
      </c>
    </row>
    <row r="253" spans="1:8" x14ac:dyDescent="0.3">
      <c r="A253" s="4" t="s">
        <v>250</v>
      </c>
      <c r="B253" s="4">
        <f>+VIII.!B253</f>
        <v>1</v>
      </c>
      <c r="C253" s="4">
        <v>0</v>
      </c>
      <c r="D253" s="5">
        <v>535</v>
      </c>
      <c r="E253" s="4">
        <v>9600</v>
      </c>
      <c r="F253" s="5">
        <f>+VIII.!F253</f>
        <v>5709.3349200000002</v>
      </c>
      <c r="G253" s="4">
        <v>0</v>
      </c>
      <c r="H253" s="4">
        <v>20</v>
      </c>
    </row>
    <row r="254" spans="1:8" x14ac:dyDescent="0.3">
      <c r="A254" s="4" t="s">
        <v>251</v>
      </c>
      <c r="B254" s="4">
        <f>+VIII.!B254</f>
        <v>1</v>
      </c>
      <c r="C254" s="4">
        <v>0</v>
      </c>
      <c r="D254" s="5">
        <v>350</v>
      </c>
      <c r="E254" s="4">
        <v>6500</v>
      </c>
      <c r="F254" s="5">
        <f>+VIII.!F254</f>
        <v>3735.0789599999998</v>
      </c>
      <c r="G254" s="4">
        <v>0</v>
      </c>
      <c r="H254" s="4">
        <v>20</v>
      </c>
    </row>
    <row r="255" spans="1:8" x14ac:dyDescent="0.3">
      <c r="A255" s="4" t="s">
        <v>252</v>
      </c>
      <c r="B255" s="4">
        <f>+VIII.!B255</f>
        <v>1</v>
      </c>
      <c r="C255" s="4">
        <v>0</v>
      </c>
      <c r="D255" s="5">
        <v>440</v>
      </c>
      <c r="E255" s="4">
        <v>23000</v>
      </c>
      <c r="F255" s="5">
        <f>+VIII.!F255</f>
        <v>4101.5039999999999</v>
      </c>
      <c r="G255" s="4">
        <v>0</v>
      </c>
      <c r="H255" s="4">
        <v>21</v>
      </c>
    </row>
    <row r="256" spans="1:8" x14ac:dyDescent="0.3">
      <c r="A256" s="4" t="s">
        <v>253</v>
      </c>
      <c r="B256" s="4">
        <f>+VIII.!B256</f>
        <v>1</v>
      </c>
      <c r="C256" s="4">
        <v>0</v>
      </c>
      <c r="D256" s="5">
        <v>100</v>
      </c>
      <c r="E256" s="4">
        <v>3000</v>
      </c>
      <c r="F256" s="5">
        <f>+VIII.!F256</f>
        <v>718.98</v>
      </c>
      <c r="G256" s="4">
        <v>0</v>
      </c>
      <c r="H256" s="4">
        <v>22</v>
      </c>
    </row>
    <row r="257" spans="1:8" x14ac:dyDescent="0.3">
      <c r="A257" s="4" t="s">
        <v>254</v>
      </c>
      <c r="B257" s="4">
        <f>+VIII.!B257</f>
        <v>1</v>
      </c>
      <c r="C257" s="4">
        <v>0</v>
      </c>
      <c r="D257" s="5">
        <v>100</v>
      </c>
      <c r="E257" s="4">
        <v>3000</v>
      </c>
      <c r="F257" s="5">
        <f>+VIII.!F257</f>
        <v>718.98</v>
      </c>
      <c r="G257" s="4">
        <v>0</v>
      </c>
      <c r="H257" s="4">
        <v>24</v>
      </c>
    </row>
    <row r="258" spans="1:8" x14ac:dyDescent="0.3">
      <c r="A258" s="4" t="s">
        <v>255</v>
      </c>
      <c r="B258" s="4">
        <f>+VIII.!B258</f>
        <v>1</v>
      </c>
      <c r="C258" s="4">
        <v>0</v>
      </c>
      <c r="D258" s="5">
        <v>550</v>
      </c>
      <c r="E258" s="4">
        <v>25000</v>
      </c>
      <c r="F258" s="5">
        <f>+VIII.!F258</f>
        <v>3954.39</v>
      </c>
      <c r="G258" s="4">
        <v>0</v>
      </c>
      <c r="H258" s="4">
        <v>22</v>
      </c>
    </row>
    <row r="259" spans="1:8" x14ac:dyDescent="0.3">
      <c r="A259" s="7" t="s">
        <v>256</v>
      </c>
      <c r="B259" s="4">
        <f>+VIII.!B259</f>
        <v>1</v>
      </c>
      <c r="C259" s="4">
        <v>0</v>
      </c>
      <c r="D259" s="5">
        <v>700</v>
      </c>
      <c r="E259" s="4">
        <v>50000</v>
      </c>
      <c r="F259" s="5">
        <f>+VIII.!F259</f>
        <v>7355.0924999999997</v>
      </c>
      <c r="G259" s="4">
        <v>0</v>
      </c>
      <c r="H259" s="4">
        <v>22</v>
      </c>
    </row>
    <row r="260" spans="1:8" x14ac:dyDescent="0.3">
      <c r="A260" s="4" t="s">
        <v>257</v>
      </c>
      <c r="B260" s="4">
        <f>+VIII.!B260</f>
        <v>1</v>
      </c>
      <c r="C260" s="4">
        <v>0</v>
      </c>
      <c r="D260" s="5">
        <v>690</v>
      </c>
      <c r="E260" s="4">
        <v>14926</v>
      </c>
      <c r="F260" s="5">
        <f>+VIII.!F260</f>
        <v>4942.9116000000004</v>
      </c>
      <c r="G260" s="4">
        <v>0</v>
      </c>
      <c r="H260" s="4">
        <v>22</v>
      </c>
    </row>
    <row r="261" spans="1:8" x14ac:dyDescent="0.3">
      <c r="A261" s="7" t="s">
        <v>258</v>
      </c>
      <c r="B261" s="4">
        <f>+VIII.!B261</f>
        <v>1</v>
      </c>
      <c r="C261" s="4">
        <v>0</v>
      </c>
      <c r="D261" s="5">
        <v>4606</v>
      </c>
      <c r="E261" s="4">
        <v>32900</v>
      </c>
      <c r="F261" s="5">
        <f>+VIII.!F261</f>
        <v>33116.218800000002</v>
      </c>
      <c r="G261" s="4">
        <v>0</v>
      </c>
      <c r="H261" s="4">
        <v>22</v>
      </c>
    </row>
    <row r="262" spans="1:8" x14ac:dyDescent="0.3">
      <c r="A262" s="7" t="s">
        <v>259</v>
      </c>
      <c r="B262" s="4">
        <f>+VIII.!B262</f>
        <v>1</v>
      </c>
      <c r="C262" s="4">
        <v>0</v>
      </c>
      <c r="D262" s="5">
        <v>9394</v>
      </c>
      <c r="E262" s="4">
        <v>67099</v>
      </c>
      <c r="F262" s="5">
        <f>+VIII.!F262</f>
        <v>67540.981200000009</v>
      </c>
      <c r="G262" s="4">
        <v>0</v>
      </c>
      <c r="H262" s="4">
        <v>22</v>
      </c>
    </row>
    <row r="263" spans="1:8" x14ac:dyDescent="0.3">
      <c r="A263" s="4" t="s">
        <v>260</v>
      </c>
      <c r="B263" s="4">
        <f>+VIII.!B263</f>
        <v>1</v>
      </c>
      <c r="C263" s="4">
        <v>0</v>
      </c>
      <c r="D263" s="5">
        <v>59</v>
      </c>
      <c r="E263" s="4">
        <v>2100</v>
      </c>
      <c r="F263" s="5">
        <f>+VIII.!F263</f>
        <v>960.86928</v>
      </c>
      <c r="G263" s="4">
        <v>0</v>
      </c>
      <c r="H263" s="4">
        <v>20</v>
      </c>
    </row>
    <row r="264" spans="1:8" x14ac:dyDescent="0.3">
      <c r="A264" s="4" t="s">
        <v>261</v>
      </c>
      <c r="B264" s="4">
        <f>+VIII.!B264</f>
        <v>1</v>
      </c>
      <c r="C264" s="4">
        <v>0</v>
      </c>
      <c r="D264" s="5">
        <v>18.027000000000001</v>
      </c>
      <c r="E264" s="4">
        <v>921</v>
      </c>
      <c r="F264" s="5">
        <f>+VIII.!F264</f>
        <v>279.03948000000003</v>
      </c>
      <c r="G264" s="4">
        <v>0</v>
      </c>
      <c r="H264" s="4">
        <v>24</v>
      </c>
    </row>
    <row r="265" spans="1:8" x14ac:dyDescent="0.3">
      <c r="A265" s="4" t="s">
        <v>262</v>
      </c>
      <c r="B265" s="4">
        <f>+VIII.!B265</f>
        <v>7</v>
      </c>
      <c r="C265" s="4">
        <v>0</v>
      </c>
      <c r="D265" s="5">
        <v>99.830000000000013</v>
      </c>
      <c r="E265" s="4">
        <v>3328</v>
      </c>
      <c r="F265" s="5">
        <f>+VIII.!F265</f>
        <v>1625.98632</v>
      </c>
      <c r="G265" s="4">
        <v>0</v>
      </c>
      <c r="H265" s="4">
        <v>20</v>
      </c>
    </row>
    <row r="266" spans="1:8" x14ac:dyDescent="0.3">
      <c r="A266" s="4" t="s">
        <v>263</v>
      </c>
      <c r="B266" s="4">
        <f>+VIII.!B266</f>
        <v>1</v>
      </c>
      <c r="C266" s="4">
        <v>0</v>
      </c>
      <c r="D266" s="5">
        <v>15</v>
      </c>
      <c r="E266" s="4">
        <v>760</v>
      </c>
      <c r="F266" s="5">
        <f>+VIII.!F266</f>
        <v>244.28880000000001</v>
      </c>
      <c r="G266" s="4">
        <v>0</v>
      </c>
      <c r="H266" s="4">
        <v>21</v>
      </c>
    </row>
    <row r="267" spans="1:8" x14ac:dyDescent="0.3">
      <c r="A267" s="4" t="s">
        <v>264</v>
      </c>
      <c r="B267" s="4">
        <f>+VIII.!B267</f>
        <v>1</v>
      </c>
      <c r="C267" s="4">
        <v>0</v>
      </c>
      <c r="D267" s="5">
        <v>9.5</v>
      </c>
      <c r="E267" s="4">
        <v>1571</v>
      </c>
      <c r="F267" s="5">
        <f>+VIII.!F267</f>
        <v>154.71624000000003</v>
      </c>
      <c r="G267" s="4">
        <v>0</v>
      </c>
      <c r="H267" s="4">
        <v>20</v>
      </c>
    </row>
    <row r="268" spans="1:8" x14ac:dyDescent="0.3">
      <c r="A268" s="4" t="s">
        <v>265</v>
      </c>
      <c r="B268" s="4">
        <f>+VIII.!B268</f>
        <v>1</v>
      </c>
      <c r="C268" s="4">
        <v>0</v>
      </c>
      <c r="D268" s="5">
        <v>6.3550000000000004</v>
      </c>
      <c r="E268" s="4">
        <v>235</v>
      </c>
      <c r="F268" s="5">
        <f>+VIII.!F268</f>
        <v>103.57848000000001</v>
      </c>
      <c r="G268" s="4">
        <v>0</v>
      </c>
      <c r="H268" s="4">
        <v>22</v>
      </c>
    </row>
    <row r="269" spans="1:8" x14ac:dyDescent="0.3">
      <c r="A269" s="4" t="s">
        <v>266</v>
      </c>
      <c r="B269" s="4">
        <f>+VIII.!B269</f>
        <v>1</v>
      </c>
      <c r="C269" s="4">
        <v>0</v>
      </c>
      <c r="D269" s="5">
        <v>58</v>
      </c>
      <c r="E269" s="4">
        <v>2880</v>
      </c>
      <c r="F269" s="5">
        <f>+VIII.!F269</f>
        <v>944.58336000000008</v>
      </c>
      <c r="G269" s="4">
        <v>0</v>
      </c>
      <c r="H269" s="4">
        <v>20</v>
      </c>
    </row>
    <row r="270" spans="1:8" x14ac:dyDescent="0.3">
      <c r="A270" s="4" t="s">
        <v>267</v>
      </c>
      <c r="B270" s="4">
        <f>+VIII.!B270</f>
        <v>2</v>
      </c>
      <c r="C270" s="4">
        <v>0</v>
      </c>
      <c r="D270" s="5">
        <v>85</v>
      </c>
      <c r="E270" s="4">
        <v>2848</v>
      </c>
      <c r="F270" s="5">
        <f>+VIII.!F270</f>
        <v>954.8323200000001</v>
      </c>
      <c r="G270" s="4">
        <v>0</v>
      </c>
      <c r="H270" s="4">
        <v>21</v>
      </c>
    </row>
    <row r="271" spans="1:8" x14ac:dyDescent="0.3">
      <c r="A271" s="4" t="s">
        <v>268</v>
      </c>
      <c r="B271" s="4">
        <f>+VIII.!B271</f>
        <v>1</v>
      </c>
      <c r="C271" s="4">
        <v>0</v>
      </c>
      <c r="D271" s="5">
        <v>372</v>
      </c>
      <c r="E271" s="4">
        <v>15964</v>
      </c>
      <c r="F271" s="5">
        <f>+VIII.!F271</f>
        <v>3969.8552400000003</v>
      </c>
      <c r="G271" s="4">
        <v>0</v>
      </c>
      <c r="H271" s="4">
        <v>20</v>
      </c>
    </row>
    <row r="272" spans="1:8" x14ac:dyDescent="0.3">
      <c r="A272" s="4" t="s">
        <v>269</v>
      </c>
      <c r="B272" s="4">
        <f>+VIII.!B272</f>
        <v>1</v>
      </c>
      <c r="C272" s="4">
        <v>0</v>
      </c>
      <c r="D272" s="5">
        <v>360</v>
      </c>
      <c r="E272" s="4">
        <v>18776</v>
      </c>
      <c r="F272" s="5">
        <f>+VIII.!F272</f>
        <v>3841.7954400000003</v>
      </c>
      <c r="G272" s="4">
        <v>0</v>
      </c>
      <c r="H272" s="4">
        <v>20</v>
      </c>
    </row>
    <row r="273" spans="1:8" x14ac:dyDescent="0.3">
      <c r="A273" s="4" t="s">
        <v>270</v>
      </c>
      <c r="B273" s="4">
        <f>+VIII.!B273</f>
        <v>1</v>
      </c>
      <c r="C273" s="4">
        <v>0</v>
      </c>
      <c r="D273" s="5">
        <v>1000</v>
      </c>
      <c r="E273" s="4">
        <v>57674</v>
      </c>
      <c r="F273" s="5">
        <f>+VIII.!F273</f>
        <v>8986.6560000000009</v>
      </c>
      <c r="G273" s="4">
        <v>0</v>
      </c>
      <c r="H273" s="4">
        <v>22</v>
      </c>
    </row>
    <row r="274" spans="1:8" x14ac:dyDescent="0.3">
      <c r="A274" s="4" t="s">
        <v>271</v>
      </c>
      <c r="B274" s="4">
        <f>+VIII.!B274</f>
        <v>1</v>
      </c>
      <c r="C274" s="4">
        <v>0</v>
      </c>
      <c r="D274" s="5">
        <v>128</v>
      </c>
      <c r="E274" s="4">
        <v>3916</v>
      </c>
      <c r="F274" s="5">
        <f>+VIII.!F274</f>
        <v>1437.8649599999999</v>
      </c>
      <c r="G274" s="4">
        <v>0</v>
      </c>
      <c r="H274" s="4">
        <v>24</v>
      </c>
    </row>
    <row r="275" spans="1:8" x14ac:dyDescent="0.3">
      <c r="A275" s="4" t="s">
        <v>272</v>
      </c>
      <c r="B275" s="4">
        <f>+VIII.!B275</f>
        <v>1</v>
      </c>
      <c r="C275" s="4">
        <v>0</v>
      </c>
      <c r="D275" s="5">
        <v>29.693200000000001</v>
      </c>
      <c r="E275" s="4">
        <v>906</v>
      </c>
      <c r="F275" s="5">
        <f>+VIII.!F275</f>
        <v>483.52896000000004</v>
      </c>
      <c r="G275" s="4">
        <v>0</v>
      </c>
      <c r="H275" s="4">
        <v>22</v>
      </c>
    </row>
    <row r="276" spans="1:8" x14ac:dyDescent="0.3">
      <c r="A276" s="4" t="s">
        <v>273</v>
      </c>
      <c r="B276" s="4">
        <f>+VIII.!B276</f>
        <v>1</v>
      </c>
      <c r="C276" s="4">
        <v>0</v>
      </c>
      <c r="D276" s="5">
        <v>113.6589</v>
      </c>
      <c r="E276" s="4">
        <v>3468</v>
      </c>
      <c r="F276" s="5">
        <f>+VIII.!F276</f>
        <v>1276.7791200000001</v>
      </c>
      <c r="G276" s="4">
        <v>0</v>
      </c>
      <c r="H276" s="4">
        <v>22</v>
      </c>
    </row>
    <row r="277" spans="1:8" x14ac:dyDescent="0.3">
      <c r="A277" s="4" t="s">
        <v>274</v>
      </c>
      <c r="B277" s="4">
        <f>+VIII.!B277</f>
        <v>1</v>
      </c>
      <c r="C277" s="4">
        <v>0</v>
      </c>
      <c r="D277" s="5">
        <v>62</v>
      </c>
      <c r="E277" s="4">
        <v>2147</v>
      </c>
      <c r="F277" s="5">
        <f>+VIII.!F277</f>
        <v>1009.72704</v>
      </c>
      <c r="G277" s="4">
        <v>0</v>
      </c>
      <c r="H277" s="4">
        <v>21</v>
      </c>
    </row>
    <row r="278" spans="1:8" x14ac:dyDescent="0.3">
      <c r="A278" s="4" t="s">
        <v>275</v>
      </c>
      <c r="B278" s="4">
        <f>+VIII.!B278</f>
        <v>13</v>
      </c>
      <c r="C278" s="4">
        <v>0</v>
      </c>
      <c r="D278" s="5">
        <v>79.856200000000015</v>
      </c>
      <c r="E278" s="4">
        <v>2766</v>
      </c>
      <c r="F278" s="5">
        <f>+VIII.!F278</f>
        <v>1167.64824</v>
      </c>
      <c r="G278" s="4">
        <v>0</v>
      </c>
      <c r="H278" s="4">
        <v>21</v>
      </c>
    </row>
    <row r="279" spans="1:8" x14ac:dyDescent="0.3">
      <c r="A279" s="4" t="s">
        <v>276</v>
      </c>
      <c r="B279" s="4">
        <f>+VIII.!B279</f>
        <v>1</v>
      </c>
      <c r="C279" s="4">
        <v>0</v>
      </c>
      <c r="D279" s="5">
        <v>37.9</v>
      </c>
      <c r="E279" s="4">
        <v>2774</v>
      </c>
      <c r="F279" s="5">
        <f>+VIII.!F279</f>
        <v>1045.9632000000001</v>
      </c>
      <c r="G279" s="4">
        <v>0</v>
      </c>
      <c r="H279" s="4">
        <v>24</v>
      </c>
    </row>
    <row r="280" spans="1:8" x14ac:dyDescent="0.3">
      <c r="A280" s="4" t="s">
        <v>277</v>
      </c>
      <c r="B280" s="4">
        <f>+VIII.!B280</f>
        <v>1</v>
      </c>
      <c r="C280" s="4">
        <v>0</v>
      </c>
      <c r="D280" s="5">
        <v>50</v>
      </c>
      <c r="E280" s="4">
        <v>1564</v>
      </c>
      <c r="F280" s="5">
        <f>+VIII.!F280</f>
        <v>814.29600000000005</v>
      </c>
      <c r="G280" s="4">
        <v>0</v>
      </c>
      <c r="H280" s="4">
        <v>23</v>
      </c>
    </row>
    <row r="281" spans="1:8" x14ac:dyDescent="0.3">
      <c r="A281" s="4" t="s">
        <v>278</v>
      </c>
      <c r="B281" s="4">
        <f>+VIII.!B281</f>
        <v>1</v>
      </c>
      <c r="C281" s="4">
        <v>0</v>
      </c>
      <c r="D281" s="5">
        <v>15.049000000000001</v>
      </c>
      <c r="E281" s="4">
        <v>921</v>
      </c>
      <c r="F281" s="5">
        <f>+VIII.!F281</f>
        <v>232.91988000000001</v>
      </c>
      <c r="G281" s="4">
        <v>0</v>
      </c>
      <c r="H281" s="4">
        <v>23</v>
      </c>
    </row>
    <row r="282" spans="1:8" x14ac:dyDescent="0.3">
      <c r="A282" s="4" t="s">
        <v>279</v>
      </c>
      <c r="B282" s="4">
        <f>+VIII.!B282</f>
        <v>1</v>
      </c>
      <c r="C282" s="4">
        <v>0</v>
      </c>
      <c r="D282" s="5">
        <v>200</v>
      </c>
      <c r="E282" s="4">
        <v>14044</v>
      </c>
      <c r="F282" s="5">
        <f>+VIII.!F282</f>
        <v>3094.3248000000003</v>
      </c>
      <c r="G282" s="4">
        <v>0</v>
      </c>
      <c r="H282" s="4">
        <v>23</v>
      </c>
    </row>
    <row r="283" spans="1:8" x14ac:dyDescent="0.3">
      <c r="A283" s="4" t="s">
        <v>280</v>
      </c>
      <c r="B283" s="4">
        <f>+VIII.!B283</f>
        <v>1</v>
      </c>
      <c r="C283" s="4">
        <v>0</v>
      </c>
      <c r="D283" s="5">
        <v>128.34300000000002</v>
      </c>
      <c r="E283" s="4">
        <v>3916</v>
      </c>
      <c r="F283" s="5">
        <f>+VIII.!F283</f>
        <v>1441.6843200000001</v>
      </c>
      <c r="G283" s="4">
        <v>0</v>
      </c>
      <c r="H283" s="4">
        <v>21</v>
      </c>
    </row>
    <row r="284" spans="1:8" x14ac:dyDescent="0.3">
      <c r="A284" s="4" t="s">
        <v>281</v>
      </c>
      <c r="B284" s="4">
        <f>+VIII.!B284</f>
        <v>1</v>
      </c>
      <c r="C284" s="4">
        <v>0</v>
      </c>
      <c r="D284" s="5">
        <v>134.53730000000002</v>
      </c>
      <c r="E284" s="4">
        <v>4105</v>
      </c>
      <c r="F284" s="5">
        <f>+VIII.!F284</f>
        <v>1511.3308800000002</v>
      </c>
      <c r="G284" s="4">
        <v>0</v>
      </c>
      <c r="H284" s="4">
        <v>22</v>
      </c>
    </row>
    <row r="285" spans="1:8" x14ac:dyDescent="0.3">
      <c r="A285" s="4" t="s">
        <v>282</v>
      </c>
      <c r="B285" s="4">
        <f>+VIII.!B285</f>
        <v>1</v>
      </c>
      <c r="C285" s="4">
        <v>0</v>
      </c>
      <c r="D285" s="5">
        <v>400</v>
      </c>
      <c r="E285" s="4">
        <v>18317</v>
      </c>
      <c r="F285" s="5">
        <f>+VIII.!F285</f>
        <v>4268.6616000000004</v>
      </c>
      <c r="G285" s="4">
        <v>0</v>
      </c>
      <c r="H285" s="4">
        <v>23</v>
      </c>
    </row>
    <row r="286" spans="1:8" x14ac:dyDescent="0.3">
      <c r="A286" s="4" t="s">
        <v>283</v>
      </c>
      <c r="B286" s="4">
        <f>+VIII.!B286</f>
        <v>1</v>
      </c>
      <c r="C286" s="4">
        <v>0</v>
      </c>
      <c r="D286" s="5">
        <v>100</v>
      </c>
      <c r="E286" s="4">
        <v>4867</v>
      </c>
      <c r="F286" s="5">
        <f>+VIII.!F286</f>
        <v>1123.3320000000001</v>
      </c>
      <c r="G286" s="4">
        <v>0</v>
      </c>
      <c r="H286" s="4">
        <v>20</v>
      </c>
    </row>
    <row r="287" spans="1:8" x14ac:dyDescent="0.3">
      <c r="A287" s="4" t="s">
        <v>284</v>
      </c>
      <c r="B287" s="4">
        <f>+VIII.!B287</f>
        <v>1</v>
      </c>
      <c r="C287" s="4">
        <v>0</v>
      </c>
      <c r="D287" s="5">
        <v>5</v>
      </c>
      <c r="E287" s="4">
        <v>1564</v>
      </c>
      <c r="F287" s="5">
        <f>+VIII.!F287</f>
        <v>81.429600000000008</v>
      </c>
      <c r="G287" s="4">
        <v>0</v>
      </c>
      <c r="H287" s="4">
        <v>20</v>
      </c>
    </row>
    <row r="288" spans="1:8" x14ac:dyDescent="0.3">
      <c r="A288" s="4" t="s">
        <v>285</v>
      </c>
      <c r="B288" s="4">
        <f>+VIII.!B288</f>
        <v>1</v>
      </c>
      <c r="C288" s="4">
        <v>0</v>
      </c>
      <c r="D288" s="5">
        <v>18.194000000000003</v>
      </c>
      <c r="E288" s="4">
        <v>921</v>
      </c>
      <c r="F288" s="5">
        <f>+VIII.!F288</f>
        <v>281.51567999999997</v>
      </c>
      <c r="G288" s="4">
        <v>0</v>
      </c>
      <c r="H288" s="4">
        <v>20</v>
      </c>
    </row>
    <row r="289" spans="1:8" x14ac:dyDescent="0.3">
      <c r="A289" s="4" t="s">
        <v>286</v>
      </c>
      <c r="B289" s="4">
        <f>+VIII.!B289</f>
        <v>1</v>
      </c>
      <c r="C289" s="4">
        <v>0</v>
      </c>
      <c r="D289" s="5">
        <v>113.099</v>
      </c>
      <c r="E289" s="4">
        <v>3916</v>
      </c>
      <c r="F289" s="5">
        <f>+VIII.!F289</f>
        <v>1270.48848</v>
      </c>
      <c r="G289" s="4">
        <v>0</v>
      </c>
      <c r="H289" s="4">
        <v>24</v>
      </c>
    </row>
    <row r="290" spans="1:8" x14ac:dyDescent="0.3">
      <c r="A290" s="4" t="s">
        <v>287</v>
      </c>
      <c r="B290" s="4">
        <f>+VIII.!B290</f>
        <v>1</v>
      </c>
      <c r="C290" s="4">
        <v>0</v>
      </c>
      <c r="D290" s="5">
        <v>118.557</v>
      </c>
      <c r="E290" s="4">
        <v>4105</v>
      </c>
      <c r="F290" s="5">
        <f>+VIII.!F290</f>
        <v>1331.8224000000002</v>
      </c>
      <c r="G290" s="4">
        <v>0</v>
      </c>
      <c r="H290" s="4">
        <v>22</v>
      </c>
    </row>
    <row r="291" spans="1:8" x14ac:dyDescent="0.3">
      <c r="A291" s="4" t="s">
        <v>288</v>
      </c>
      <c r="B291" s="4">
        <f>+VIII.!B291</f>
        <v>1</v>
      </c>
      <c r="C291" s="4">
        <v>0</v>
      </c>
      <c r="D291" s="5">
        <v>310</v>
      </c>
      <c r="E291" s="4">
        <v>17787</v>
      </c>
      <c r="F291" s="5">
        <f>+VIII.!F291</f>
        <v>3308.2128000000002</v>
      </c>
      <c r="G291" s="4">
        <v>0</v>
      </c>
      <c r="H291" s="4">
        <v>22</v>
      </c>
    </row>
    <row r="292" spans="1:8" x14ac:dyDescent="0.3">
      <c r="A292" s="4" t="s">
        <v>289</v>
      </c>
      <c r="B292" s="4">
        <f>+VIII.!B292</f>
        <v>1</v>
      </c>
      <c r="C292" s="4">
        <v>0</v>
      </c>
      <c r="D292" s="5">
        <v>100</v>
      </c>
      <c r="E292" s="4">
        <v>4129</v>
      </c>
      <c r="F292" s="5">
        <f>+VIII.!F292</f>
        <v>1628.5920000000001</v>
      </c>
      <c r="G292" s="4">
        <v>0</v>
      </c>
      <c r="H292" s="4">
        <v>24</v>
      </c>
    </row>
    <row r="293" spans="1:8" x14ac:dyDescent="0.3">
      <c r="A293" s="4" t="s">
        <v>290</v>
      </c>
      <c r="B293" s="4">
        <f>+VIII.!B293</f>
        <v>1</v>
      </c>
      <c r="C293" s="4">
        <v>0</v>
      </c>
      <c r="D293" s="5">
        <v>119.46900000000001</v>
      </c>
      <c r="E293" s="4">
        <v>4193</v>
      </c>
      <c r="F293" s="5">
        <f>+VIII.!F293</f>
        <v>1342.0447199999999</v>
      </c>
      <c r="G293" s="4">
        <v>0</v>
      </c>
      <c r="H293" s="4">
        <v>20</v>
      </c>
    </row>
    <row r="294" spans="1:8" x14ac:dyDescent="0.3">
      <c r="A294" s="4" t="s">
        <v>291</v>
      </c>
      <c r="B294" s="4">
        <f>+VIII.!B294</f>
        <v>1</v>
      </c>
      <c r="C294" s="4">
        <v>0</v>
      </c>
      <c r="D294" s="5">
        <v>130</v>
      </c>
      <c r="E294" s="4">
        <v>11043</v>
      </c>
      <c r="F294" s="5">
        <f>+VIII.!F294</f>
        <v>1460.3316</v>
      </c>
      <c r="G294" s="4">
        <v>0</v>
      </c>
      <c r="H294" s="4">
        <v>20</v>
      </c>
    </row>
    <row r="295" spans="1:8" x14ac:dyDescent="0.3">
      <c r="A295" s="4" t="s">
        <v>292</v>
      </c>
      <c r="B295" s="4">
        <f>+VIII.!B295</f>
        <v>2</v>
      </c>
      <c r="C295" s="4">
        <v>0</v>
      </c>
      <c r="D295" s="5">
        <v>166.11</v>
      </c>
      <c r="E295" s="4">
        <v>10962</v>
      </c>
      <c r="F295" s="5">
        <f>+VIII.!F295</f>
        <v>1858.0471200000002</v>
      </c>
      <c r="G295" s="4">
        <v>0</v>
      </c>
      <c r="H295" s="4">
        <v>20</v>
      </c>
    </row>
    <row r="296" spans="1:8" x14ac:dyDescent="0.3">
      <c r="A296" s="4" t="s">
        <v>293</v>
      </c>
      <c r="B296" s="4">
        <f>+VIII.!B296</f>
        <v>1</v>
      </c>
      <c r="C296" s="4">
        <v>0</v>
      </c>
      <c r="D296" s="5">
        <v>60</v>
      </c>
      <c r="E296" s="4">
        <v>9837</v>
      </c>
      <c r="F296" s="5">
        <f>+VIII.!F296</f>
        <v>673.99920000000009</v>
      </c>
      <c r="G296" s="4">
        <v>0</v>
      </c>
      <c r="H296" s="4">
        <v>20</v>
      </c>
    </row>
    <row r="297" spans="1:8" x14ac:dyDescent="0.3">
      <c r="A297" s="4" t="s">
        <v>294</v>
      </c>
      <c r="B297" s="4">
        <f>+VIII.!B297</f>
        <v>1</v>
      </c>
      <c r="C297" s="4">
        <v>0</v>
      </c>
      <c r="D297" s="5">
        <v>160</v>
      </c>
      <c r="E297" s="4">
        <v>5246</v>
      </c>
      <c r="F297" s="5">
        <f>+VIII.!F297</f>
        <v>1797.3312000000001</v>
      </c>
      <c r="G297" s="4">
        <v>0</v>
      </c>
      <c r="H297" s="4">
        <v>20</v>
      </c>
    </row>
    <row r="298" spans="1:8" x14ac:dyDescent="0.3">
      <c r="A298" s="4" t="s">
        <v>295</v>
      </c>
      <c r="B298" s="4">
        <f>+VIII.!B298</f>
        <v>1</v>
      </c>
      <c r="C298" s="4">
        <v>0</v>
      </c>
      <c r="D298" s="5">
        <v>100</v>
      </c>
      <c r="E298" s="4">
        <v>3134</v>
      </c>
      <c r="F298" s="5">
        <f>+VIII.!F298</f>
        <v>1123.3320000000001</v>
      </c>
      <c r="G298" s="4">
        <v>0</v>
      </c>
      <c r="H298" s="4">
        <v>24</v>
      </c>
    </row>
    <row r="299" spans="1:8" x14ac:dyDescent="0.3">
      <c r="A299" s="4" t="s">
        <v>296</v>
      </c>
      <c r="B299" s="4">
        <f>+VIII.!B299</f>
        <v>1</v>
      </c>
      <c r="C299" s="4">
        <v>0</v>
      </c>
      <c r="D299" s="5">
        <v>136.59399999999999</v>
      </c>
      <c r="E299" s="4">
        <v>4794</v>
      </c>
      <c r="F299" s="5">
        <f>+VIII.!F299</f>
        <v>1534.3591200000001</v>
      </c>
      <c r="G299" s="4">
        <v>0</v>
      </c>
      <c r="H299" s="4">
        <v>24</v>
      </c>
    </row>
    <row r="300" spans="1:8" x14ac:dyDescent="0.3">
      <c r="A300" s="4" t="s">
        <v>297</v>
      </c>
      <c r="B300" s="4">
        <f>+VIII.!B300</f>
        <v>1</v>
      </c>
      <c r="C300" s="4">
        <v>0</v>
      </c>
      <c r="D300" s="5">
        <v>100</v>
      </c>
      <c r="E300" s="4">
        <v>3041</v>
      </c>
      <c r="F300" s="5">
        <f>+VIII.!F300</f>
        <v>1123.3320000000001</v>
      </c>
      <c r="G300" s="4">
        <v>0</v>
      </c>
      <c r="H300" s="4">
        <v>22</v>
      </c>
    </row>
    <row r="301" spans="1:8" x14ac:dyDescent="0.3">
      <c r="A301" s="4" t="s">
        <v>298</v>
      </c>
      <c r="B301" s="4">
        <f>+VIII.!B301</f>
        <v>1</v>
      </c>
      <c r="C301" s="4">
        <v>0</v>
      </c>
      <c r="D301" s="5">
        <v>218.5</v>
      </c>
      <c r="E301" s="4">
        <v>2411</v>
      </c>
      <c r="F301" s="5">
        <f>+VIII.!F301</f>
        <v>3380.4684000000002</v>
      </c>
      <c r="G301" s="4">
        <v>0</v>
      </c>
      <c r="H301" s="4">
        <v>20</v>
      </c>
    </row>
    <row r="302" spans="1:8" x14ac:dyDescent="0.3">
      <c r="A302" s="4" t="s">
        <v>299</v>
      </c>
      <c r="B302" s="4">
        <f>+VIII.!B302</f>
        <v>1</v>
      </c>
      <c r="C302" s="4">
        <v>0</v>
      </c>
      <c r="D302" s="5">
        <v>220</v>
      </c>
      <c r="E302" s="4">
        <v>14099</v>
      </c>
      <c r="F302" s="5">
        <f>+VIII.!F302</f>
        <v>2347.76388</v>
      </c>
      <c r="G302" s="4">
        <v>0</v>
      </c>
      <c r="H302" s="4">
        <v>23</v>
      </c>
    </row>
    <row r="303" spans="1:8" x14ac:dyDescent="0.3">
      <c r="A303" s="4" t="s">
        <v>300</v>
      </c>
      <c r="B303" s="4">
        <f>+VIII.!B303</f>
        <v>1</v>
      </c>
      <c r="C303" s="4">
        <v>0</v>
      </c>
      <c r="D303" s="5">
        <v>30.174000000000003</v>
      </c>
      <c r="E303" s="4">
        <v>1059</v>
      </c>
      <c r="F303" s="5">
        <f>+VIII.!F303</f>
        <v>338.90928000000002</v>
      </c>
      <c r="G303" s="4">
        <v>0</v>
      </c>
      <c r="H303" s="4">
        <v>22</v>
      </c>
    </row>
    <row r="304" spans="1:8" x14ac:dyDescent="0.3">
      <c r="A304" s="4" t="s">
        <v>301</v>
      </c>
      <c r="B304" s="4">
        <f>+VIII.!B304</f>
        <v>1</v>
      </c>
      <c r="C304" s="4">
        <v>0</v>
      </c>
      <c r="D304" s="5">
        <v>120</v>
      </c>
      <c r="E304" s="4">
        <v>5500</v>
      </c>
      <c r="F304" s="5">
        <f>+VIII.!F304</f>
        <v>1384.4880000000001</v>
      </c>
      <c r="G304" s="4">
        <v>0</v>
      </c>
      <c r="H304" s="4">
        <v>24</v>
      </c>
    </row>
    <row r="305" spans="1:8" x14ac:dyDescent="0.3">
      <c r="A305" s="4" t="s">
        <v>302</v>
      </c>
      <c r="B305" s="4">
        <f>+VIII.!B305</f>
        <v>1</v>
      </c>
      <c r="C305" s="4">
        <v>0</v>
      </c>
      <c r="D305" s="5">
        <v>201</v>
      </c>
      <c r="E305" s="4">
        <v>6000</v>
      </c>
      <c r="F305" s="5">
        <f>+VIII.!F305</f>
        <v>2203.0665600000002</v>
      </c>
      <c r="G305" s="4">
        <v>0</v>
      </c>
      <c r="H305" s="4">
        <v>24</v>
      </c>
    </row>
    <row r="306" spans="1:8" x14ac:dyDescent="0.3">
      <c r="A306" s="4" t="s">
        <v>303</v>
      </c>
      <c r="B306" s="4">
        <f>+VIII.!B306</f>
        <v>1</v>
      </c>
      <c r="C306" s="4">
        <v>0</v>
      </c>
      <c r="D306" s="5">
        <v>85</v>
      </c>
      <c r="E306" s="4">
        <v>2000</v>
      </c>
      <c r="F306" s="5">
        <f>+VIII.!F306</f>
        <v>980.67899999999997</v>
      </c>
      <c r="G306" s="4">
        <v>0</v>
      </c>
      <c r="H306" s="4">
        <v>24</v>
      </c>
    </row>
    <row r="307" spans="1:8" x14ac:dyDescent="0.3">
      <c r="A307" s="4" t="s">
        <v>304</v>
      </c>
      <c r="B307" s="4">
        <f>+VIII.!B307</f>
        <v>2</v>
      </c>
      <c r="C307" s="4">
        <v>0</v>
      </c>
      <c r="D307" s="5">
        <v>55</v>
      </c>
      <c r="E307" s="4">
        <v>1925</v>
      </c>
      <c r="F307" s="5">
        <f>+VIII.!F307</f>
        <v>895.7256000000001</v>
      </c>
      <c r="G307" s="4">
        <v>0</v>
      </c>
      <c r="H307" s="4">
        <v>20</v>
      </c>
    </row>
    <row r="308" spans="1:8" x14ac:dyDescent="0.3">
      <c r="A308" s="4" t="s">
        <v>305</v>
      </c>
      <c r="B308" s="4">
        <f>+VIII.!B308</f>
        <v>1</v>
      </c>
      <c r="C308" s="4">
        <v>0</v>
      </c>
      <c r="D308" s="5">
        <v>191</v>
      </c>
      <c r="E308" s="4">
        <v>16623</v>
      </c>
      <c r="F308" s="5">
        <f>+VIII.!F308</f>
        <v>2145.56412</v>
      </c>
      <c r="G308" s="4">
        <v>0</v>
      </c>
      <c r="H308" s="4">
        <v>22</v>
      </c>
    </row>
    <row r="309" spans="1:8" x14ac:dyDescent="0.3">
      <c r="A309" s="4" t="s">
        <v>306</v>
      </c>
      <c r="B309" s="4">
        <f>+VIII.!B309</f>
        <v>1</v>
      </c>
      <c r="C309" s="4">
        <v>0</v>
      </c>
      <c r="D309" s="5">
        <v>260</v>
      </c>
      <c r="E309" s="4">
        <v>15040</v>
      </c>
      <c r="F309" s="5">
        <f>+VIII.!F309</f>
        <v>2774.63004</v>
      </c>
      <c r="G309" s="4">
        <v>0</v>
      </c>
      <c r="H309" s="4">
        <v>22</v>
      </c>
    </row>
    <row r="310" spans="1:8" x14ac:dyDescent="0.3">
      <c r="A310" s="4" t="s">
        <v>307</v>
      </c>
      <c r="B310" s="4">
        <f>+VIII.!B310</f>
        <v>1</v>
      </c>
      <c r="C310" s="4">
        <v>0</v>
      </c>
      <c r="D310" s="5">
        <v>97.872</v>
      </c>
      <c r="E310" s="4">
        <v>3435</v>
      </c>
      <c r="F310" s="5">
        <f>+VIII.!F310</f>
        <v>1099.40508</v>
      </c>
      <c r="G310" s="4">
        <v>0</v>
      </c>
      <c r="H310" s="4">
        <v>24</v>
      </c>
    </row>
    <row r="311" spans="1:8" x14ac:dyDescent="0.3">
      <c r="A311" s="4" t="s">
        <v>308</v>
      </c>
      <c r="B311" s="4">
        <f>+VIII.!B311</f>
        <v>1</v>
      </c>
      <c r="C311" s="4">
        <v>0</v>
      </c>
      <c r="D311" s="5">
        <v>80</v>
      </c>
      <c r="E311" s="4">
        <v>2385</v>
      </c>
      <c r="F311" s="5">
        <f>+VIII.!F311</f>
        <v>1302.8736000000001</v>
      </c>
      <c r="G311" s="4">
        <v>0</v>
      </c>
      <c r="H311" s="4">
        <v>20</v>
      </c>
    </row>
    <row r="312" spans="1:8" x14ac:dyDescent="0.3">
      <c r="A312" s="4" t="s">
        <v>309</v>
      </c>
      <c r="B312" s="4">
        <f>+VIII.!B312</f>
        <v>1</v>
      </c>
      <c r="C312" s="4">
        <v>0</v>
      </c>
      <c r="D312" s="5">
        <v>131.351</v>
      </c>
      <c r="E312" s="4">
        <v>4610</v>
      </c>
      <c r="F312" s="5">
        <f>+VIII.!F312</f>
        <v>1475.4966000000002</v>
      </c>
      <c r="G312" s="4">
        <v>0</v>
      </c>
      <c r="H312" s="4">
        <v>20</v>
      </c>
    </row>
    <row r="313" spans="1:8" x14ac:dyDescent="0.3">
      <c r="A313" s="4" t="s">
        <v>310</v>
      </c>
      <c r="B313" s="4">
        <f>+VIII.!B313</f>
        <v>2</v>
      </c>
      <c r="C313" s="4">
        <v>0</v>
      </c>
      <c r="D313" s="5">
        <v>40</v>
      </c>
      <c r="E313" s="4">
        <v>1800</v>
      </c>
      <c r="F313" s="5">
        <f>+VIII.!F313</f>
        <v>651.43680000000006</v>
      </c>
      <c r="G313" s="4">
        <v>0</v>
      </c>
      <c r="H313" s="4">
        <v>22</v>
      </c>
    </row>
    <row r="314" spans="1:8" x14ac:dyDescent="0.3">
      <c r="A314" s="4" t="s">
        <v>311</v>
      </c>
      <c r="B314" s="4">
        <f>+VIII.!B314</f>
        <v>1</v>
      </c>
      <c r="C314" s="4">
        <v>0</v>
      </c>
      <c r="D314" s="5">
        <v>2.5640000000000001</v>
      </c>
      <c r="E314" s="4">
        <v>90</v>
      </c>
      <c r="F314" s="5">
        <f>+VIII.!F314</f>
        <v>41.691960000000002</v>
      </c>
      <c r="G314" s="4">
        <v>1</v>
      </c>
      <c r="H314" s="4">
        <v>22</v>
      </c>
    </row>
    <row r="315" spans="1:8" x14ac:dyDescent="0.3">
      <c r="A315" s="4" t="s">
        <v>312</v>
      </c>
      <c r="B315" s="4">
        <f>+VIII.!B315</f>
        <v>1</v>
      </c>
      <c r="C315" s="4">
        <v>0</v>
      </c>
      <c r="D315" s="5">
        <v>21.8</v>
      </c>
      <c r="E315" s="4">
        <v>1093</v>
      </c>
      <c r="F315" s="5">
        <f>+VIII.!F315</f>
        <v>467.40591000000001</v>
      </c>
      <c r="G315" s="4">
        <v>0</v>
      </c>
      <c r="H315" s="4">
        <v>22</v>
      </c>
    </row>
    <row r="316" spans="1:8" x14ac:dyDescent="0.3">
      <c r="A316" s="4" t="s">
        <v>313</v>
      </c>
      <c r="B316" s="4">
        <f>+VIII.!B316</f>
        <v>1</v>
      </c>
      <c r="C316" s="4">
        <v>0</v>
      </c>
      <c r="D316" s="5">
        <v>41</v>
      </c>
      <c r="E316" s="4">
        <v>849</v>
      </c>
      <c r="F316" s="5">
        <f>+VIII.!F316</f>
        <v>667.72272000000009</v>
      </c>
      <c r="G316" s="4">
        <v>0</v>
      </c>
      <c r="H316" s="4">
        <v>24</v>
      </c>
    </row>
    <row r="317" spans="1:8" x14ac:dyDescent="0.3">
      <c r="A317" s="4" t="s">
        <v>314</v>
      </c>
      <c r="B317" s="4">
        <f>+VIII.!B317</f>
        <v>1</v>
      </c>
      <c r="C317" s="4">
        <v>0</v>
      </c>
      <c r="D317" s="5">
        <v>2.1487000000000003</v>
      </c>
      <c r="E317" s="4">
        <v>3217</v>
      </c>
      <c r="F317" s="5">
        <f>+VIII.!F317</f>
        <v>117.77764000000001</v>
      </c>
      <c r="G317" s="4">
        <v>0</v>
      </c>
      <c r="H317" s="4">
        <v>20</v>
      </c>
    </row>
    <row r="318" spans="1:8" x14ac:dyDescent="0.3">
      <c r="A318" s="4" t="s">
        <v>315</v>
      </c>
      <c r="B318" s="4">
        <f>+VIII.!B318</f>
        <v>2</v>
      </c>
      <c r="C318" s="4">
        <v>0</v>
      </c>
      <c r="D318" s="5">
        <v>5.1409000000000002</v>
      </c>
      <c r="E318" s="4">
        <v>2059</v>
      </c>
      <c r="F318" s="5">
        <f>+VIII.!F318</f>
        <v>299.04205000000007</v>
      </c>
      <c r="G318" s="4">
        <v>0</v>
      </c>
      <c r="H318" s="4">
        <v>21</v>
      </c>
    </row>
    <row r="319" spans="1:8" x14ac:dyDescent="0.3">
      <c r="A319" s="4" t="s">
        <v>316</v>
      </c>
      <c r="B319" s="4">
        <f>+VIII.!B319</f>
        <v>1</v>
      </c>
      <c r="C319" s="4">
        <v>0</v>
      </c>
      <c r="D319" s="5">
        <v>130</v>
      </c>
      <c r="E319" s="4">
        <v>3343</v>
      </c>
      <c r="F319" s="5">
        <f>+VIII.!F319</f>
        <v>1460.3316</v>
      </c>
      <c r="G319" s="4">
        <v>0</v>
      </c>
      <c r="H319" s="4">
        <v>20</v>
      </c>
    </row>
    <row r="320" spans="1:8" x14ac:dyDescent="0.3">
      <c r="A320" s="4" t="s">
        <v>317</v>
      </c>
      <c r="B320" s="4">
        <f>+VIII.!B320</f>
        <v>1</v>
      </c>
      <c r="C320" s="4">
        <v>0</v>
      </c>
      <c r="D320" s="5">
        <v>40</v>
      </c>
      <c r="E320" s="4">
        <v>2600</v>
      </c>
      <c r="F320" s="5">
        <f>+VIII.!F320</f>
        <v>237.00480000000002</v>
      </c>
      <c r="G320" s="4">
        <v>0</v>
      </c>
      <c r="H320" s="4">
        <v>24</v>
      </c>
    </row>
    <row r="321" spans="1:8" x14ac:dyDescent="0.3">
      <c r="A321" s="4" t="s">
        <v>318</v>
      </c>
      <c r="B321" s="4">
        <f>+VIII.!B321</f>
        <v>8</v>
      </c>
      <c r="C321" s="4">
        <v>0</v>
      </c>
      <c r="D321" s="5">
        <v>36.968000000000004</v>
      </c>
      <c r="E321" s="4">
        <v>1281</v>
      </c>
      <c r="F321" s="5">
        <f>+VIII.!F321</f>
        <v>567.06479999999999</v>
      </c>
      <c r="G321" s="4">
        <v>0</v>
      </c>
      <c r="H321" s="4">
        <v>20</v>
      </c>
    </row>
    <row r="322" spans="1:8" x14ac:dyDescent="0.3">
      <c r="A322" s="4" t="s">
        <v>319</v>
      </c>
      <c r="B322" s="4">
        <f>+VIII.!B322</f>
        <v>2</v>
      </c>
      <c r="C322" s="4">
        <v>0</v>
      </c>
      <c r="D322" s="5">
        <v>359</v>
      </c>
      <c r="E322" s="4">
        <v>14271</v>
      </c>
      <c r="F322" s="5">
        <f>+VIII.!F322</f>
        <v>2729.7448800000002</v>
      </c>
      <c r="G322" s="4">
        <v>0</v>
      </c>
      <c r="H322" s="4">
        <v>20</v>
      </c>
    </row>
    <row r="323" spans="1:8" x14ac:dyDescent="0.3">
      <c r="A323" s="4" t="s">
        <v>320</v>
      </c>
      <c r="B323" s="4">
        <f>+VIII.!B323</f>
        <v>1</v>
      </c>
      <c r="C323" s="4">
        <v>0</v>
      </c>
      <c r="D323" s="5">
        <v>210</v>
      </c>
      <c r="E323" s="4">
        <v>4235</v>
      </c>
      <c r="F323" s="5">
        <f>+VIII.!F323</f>
        <v>2301.7113600000002</v>
      </c>
      <c r="G323" s="4">
        <v>0</v>
      </c>
      <c r="H323" s="4">
        <v>24</v>
      </c>
    </row>
    <row r="324" spans="1:8" x14ac:dyDescent="0.3">
      <c r="A324" s="4" t="s">
        <v>321</v>
      </c>
      <c r="B324" s="4">
        <f>+VIII.!B324</f>
        <v>1</v>
      </c>
      <c r="C324" s="4">
        <v>0</v>
      </c>
      <c r="D324" s="5">
        <v>611</v>
      </c>
      <c r="E324" s="4">
        <v>18568</v>
      </c>
      <c r="F324" s="5">
        <f>+VIII.!F324</f>
        <v>6177.2026800000003</v>
      </c>
      <c r="G324" s="4">
        <v>0</v>
      </c>
      <c r="H324" s="4">
        <v>22</v>
      </c>
    </row>
    <row r="325" spans="1:8" x14ac:dyDescent="0.3">
      <c r="A325" s="4" t="s">
        <v>322</v>
      </c>
      <c r="B325" s="4">
        <f>+VIII.!B325</f>
        <v>1</v>
      </c>
      <c r="C325" s="4">
        <v>0</v>
      </c>
      <c r="D325" s="5">
        <v>200</v>
      </c>
      <c r="E325" s="4">
        <v>8674</v>
      </c>
      <c r="F325" s="5">
        <f>+VIII.!F325</f>
        <v>2134.3308000000002</v>
      </c>
      <c r="G325" s="4">
        <v>0</v>
      </c>
      <c r="H325" s="4">
        <v>20</v>
      </c>
    </row>
    <row r="326" spans="1:8" x14ac:dyDescent="0.3">
      <c r="A326" s="4" t="s">
        <v>323</v>
      </c>
      <c r="B326" s="4">
        <f>+VIII.!B326</f>
        <v>1</v>
      </c>
      <c r="C326" s="4">
        <v>0</v>
      </c>
      <c r="D326" s="5">
        <v>180</v>
      </c>
      <c r="E326" s="4">
        <v>10473</v>
      </c>
      <c r="F326" s="5">
        <f>+VIII.!F326</f>
        <v>2021.9976000000001</v>
      </c>
      <c r="G326" s="4">
        <v>0</v>
      </c>
      <c r="H326" s="4">
        <v>20</v>
      </c>
    </row>
    <row r="327" spans="1:8" x14ac:dyDescent="0.3">
      <c r="A327" s="4" t="s">
        <v>324</v>
      </c>
      <c r="B327" s="4">
        <f>+VIII.!B327</f>
        <v>1</v>
      </c>
      <c r="C327" s="4">
        <v>0</v>
      </c>
      <c r="D327" s="5">
        <v>41.411999999999999</v>
      </c>
      <c r="E327" s="4">
        <v>1321</v>
      </c>
      <c r="F327" s="5">
        <f>+VIII.!F327</f>
        <v>674.4</v>
      </c>
      <c r="G327" s="4">
        <v>1</v>
      </c>
      <c r="H327" s="4">
        <v>23</v>
      </c>
    </row>
    <row r="328" spans="1:8" x14ac:dyDescent="0.3">
      <c r="A328" s="4" t="s">
        <v>325</v>
      </c>
      <c r="B328" s="4">
        <f>+VIII.!B328</f>
        <v>1</v>
      </c>
      <c r="C328" s="4">
        <v>0</v>
      </c>
      <c r="D328" s="5">
        <v>65.927000000000007</v>
      </c>
      <c r="E328" s="4">
        <v>2103</v>
      </c>
      <c r="F328" s="5">
        <f>+VIII.!F328</f>
        <v>1073.73072</v>
      </c>
      <c r="G328" s="4">
        <v>0</v>
      </c>
      <c r="H328" s="4">
        <v>22</v>
      </c>
    </row>
    <row r="329" spans="1:8" x14ac:dyDescent="0.3">
      <c r="A329" s="4" t="s">
        <v>326</v>
      </c>
      <c r="B329" s="4">
        <f>+VIII.!B329</f>
        <v>1</v>
      </c>
      <c r="C329" s="4">
        <v>0</v>
      </c>
      <c r="D329" s="5">
        <v>17.320499999999999</v>
      </c>
      <c r="E329" s="4">
        <v>897</v>
      </c>
      <c r="F329" s="5">
        <f>+VIII.!F329</f>
        <v>282.07211999999998</v>
      </c>
      <c r="G329" s="4">
        <v>1</v>
      </c>
      <c r="H329" s="4">
        <v>21</v>
      </c>
    </row>
    <row r="330" spans="1:8" x14ac:dyDescent="0.3">
      <c r="A330" s="4" t="s">
        <v>327</v>
      </c>
      <c r="B330" s="4">
        <f>+VIII.!B330</f>
        <v>1</v>
      </c>
      <c r="C330" s="4">
        <v>0</v>
      </c>
      <c r="D330" s="5">
        <v>760</v>
      </c>
      <c r="E330" s="4">
        <v>34826</v>
      </c>
      <c r="F330" s="5">
        <f>+VIII.!F330</f>
        <v>7683.5908800000007</v>
      </c>
      <c r="G330" s="4">
        <v>0</v>
      </c>
      <c r="H330" s="4">
        <v>21</v>
      </c>
    </row>
    <row r="331" spans="1:8" x14ac:dyDescent="0.3">
      <c r="A331" s="4" t="s">
        <v>328</v>
      </c>
      <c r="B331" s="4">
        <f>+VIII.!B331</f>
        <v>1</v>
      </c>
      <c r="C331" s="4">
        <v>0</v>
      </c>
      <c r="D331" s="5">
        <v>136</v>
      </c>
      <c r="E331" s="4">
        <v>3000</v>
      </c>
      <c r="F331" s="5">
        <f>+VIII.!F331</f>
        <v>2214.8851199999999</v>
      </c>
      <c r="G331" s="4">
        <v>0</v>
      </c>
      <c r="H331" s="4">
        <v>22</v>
      </c>
    </row>
    <row r="332" spans="1:8" x14ac:dyDescent="0.3">
      <c r="A332" s="4" t="s">
        <v>329</v>
      </c>
      <c r="B332" s="4">
        <f>+VIII.!B332</f>
        <v>1</v>
      </c>
      <c r="C332" s="4">
        <v>0</v>
      </c>
      <c r="D332" s="5">
        <v>142.37</v>
      </c>
      <c r="E332" s="4">
        <v>4344</v>
      </c>
      <c r="F332" s="5">
        <f>+VIII.!F332</f>
        <v>1599.2877599999999</v>
      </c>
      <c r="G332" s="4">
        <v>0</v>
      </c>
      <c r="H332" s="4">
        <v>20</v>
      </c>
    </row>
    <row r="333" spans="1:8" x14ac:dyDescent="0.3">
      <c r="A333" s="4" t="s">
        <v>330</v>
      </c>
      <c r="B333" s="4">
        <f>+VIII.!B333</f>
        <v>1</v>
      </c>
      <c r="C333" s="4">
        <v>0</v>
      </c>
      <c r="D333" s="5">
        <v>109.563</v>
      </c>
      <c r="E333" s="4">
        <v>3343</v>
      </c>
      <c r="F333" s="5">
        <f>+VIII.!F333</f>
        <v>1230.72252</v>
      </c>
      <c r="G333" s="4">
        <v>0</v>
      </c>
      <c r="H333" s="4">
        <v>20</v>
      </c>
    </row>
    <row r="334" spans="1:8" x14ac:dyDescent="0.3">
      <c r="A334" s="4" t="s">
        <v>331</v>
      </c>
      <c r="B334" s="4">
        <f>+VIII.!B334</f>
        <v>1</v>
      </c>
      <c r="C334" s="4">
        <v>0</v>
      </c>
      <c r="D334" s="5">
        <v>20</v>
      </c>
      <c r="E334" s="4">
        <v>800</v>
      </c>
      <c r="F334" s="5">
        <f>+VIII.!F334</f>
        <v>232.86480000000003</v>
      </c>
      <c r="G334" s="4">
        <v>0</v>
      </c>
      <c r="H334" s="4">
        <v>20</v>
      </c>
    </row>
    <row r="335" spans="1:8" x14ac:dyDescent="0.3">
      <c r="A335" s="4" t="s">
        <v>332</v>
      </c>
      <c r="B335" s="4">
        <f>+VIII.!B335</f>
        <v>1</v>
      </c>
      <c r="C335" s="4">
        <v>0</v>
      </c>
      <c r="D335" s="5">
        <v>70</v>
      </c>
      <c r="E335" s="4">
        <v>3982</v>
      </c>
      <c r="F335" s="5">
        <f>+VIII.!F335</f>
        <v>786.33240000000001</v>
      </c>
      <c r="G335" s="4">
        <v>0</v>
      </c>
      <c r="H335" s="4">
        <v>23</v>
      </c>
    </row>
    <row r="336" spans="1:8" x14ac:dyDescent="0.3">
      <c r="A336" s="4" t="s">
        <v>333</v>
      </c>
      <c r="B336" s="4">
        <f>+VIII.!B336</f>
        <v>1</v>
      </c>
      <c r="C336" s="4">
        <v>0</v>
      </c>
      <c r="D336" s="5">
        <v>74.704000000000008</v>
      </c>
      <c r="E336" s="4">
        <v>2383</v>
      </c>
      <c r="F336" s="5">
        <f>+VIII.!F336</f>
        <v>1216.5581999999999</v>
      </c>
      <c r="G336" s="4">
        <v>1</v>
      </c>
      <c r="H336" s="4">
        <v>22</v>
      </c>
    </row>
    <row r="337" spans="1:8" x14ac:dyDescent="0.3">
      <c r="A337" s="4" t="s">
        <v>334</v>
      </c>
      <c r="B337" s="4">
        <f>+VIII.!B337</f>
        <v>1</v>
      </c>
      <c r="C337" s="4">
        <v>0</v>
      </c>
      <c r="D337" s="5">
        <v>200</v>
      </c>
      <c r="E337" s="4">
        <v>8000</v>
      </c>
      <c r="F337" s="5">
        <f>+VIII.!F337</f>
        <v>1519.992</v>
      </c>
      <c r="G337" s="4">
        <v>0</v>
      </c>
      <c r="H337" s="4">
        <v>24</v>
      </c>
    </row>
    <row r="338" spans="1:8" x14ac:dyDescent="0.3">
      <c r="A338" s="4" t="s">
        <v>335</v>
      </c>
      <c r="B338" s="4">
        <f>+VIII.!B338</f>
        <v>1</v>
      </c>
      <c r="C338" s="4">
        <v>0</v>
      </c>
      <c r="D338" s="5">
        <v>500</v>
      </c>
      <c r="E338" s="4">
        <v>14000</v>
      </c>
      <c r="F338" s="5">
        <f>+VIII.!F338</f>
        <v>5480.2650000000003</v>
      </c>
      <c r="G338" s="4">
        <v>0</v>
      </c>
      <c r="H338" s="4">
        <v>24</v>
      </c>
    </row>
    <row r="339" spans="1:8" x14ac:dyDescent="0.3">
      <c r="A339" s="4" t="s">
        <v>336</v>
      </c>
      <c r="B339" s="4">
        <f>+VIII.!B339</f>
        <v>1</v>
      </c>
      <c r="C339" s="4">
        <v>0</v>
      </c>
      <c r="D339" s="5">
        <v>1200</v>
      </c>
      <c r="E339" s="4">
        <v>15000</v>
      </c>
      <c r="F339" s="5">
        <f>+VIII.!F339</f>
        <v>10467.36</v>
      </c>
      <c r="G339" s="4">
        <v>0</v>
      </c>
      <c r="H339" s="4">
        <v>20</v>
      </c>
    </row>
    <row r="340" spans="1:8" x14ac:dyDescent="0.3">
      <c r="A340" s="4" t="s">
        <v>337</v>
      </c>
      <c r="B340" s="4">
        <f>+VIII.!B340</f>
        <v>1</v>
      </c>
      <c r="C340" s="4">
        <v>0</v>
      </c>
      <c r="D340" s="5">
        <v>185</v>
      </c>
      <c r="E340" s="4">
        <v>9300</v>
      </c>
      <c r="F340" s="5">
        <f>+VIII.!F340</f>
        <v>2134.4189999999999</v>
      </c>
      <c r="G340" s="4">
        <v>0</v>
      </c>
      <c r="H340" s="4">
        <v>22</v>
      </c>
    </row>
    <row r="341" spans="1:8" x14ac:dyDescent="0.3">
      <c r="A341" s="4" t="s">
        <v>338</v>
      </c>
      <c r="B341" s="4">
        <f>+VIII.!B341</f>
        <v>1</v>
      </c>
      <c r="C341" s="4">
        <v>0</v>
      </c>
      <c r="D341" s="5">
        <v>18</v>
      </c>
      <c r="E341" s="4">
        <v>800</v>
      </c>
      <c r="F341" s="5">
        <f>+VIII.!F341</f>
        <v>131.0472</v>
      </c>
      <c r="G341" s="4">
        <v>0</v>
      </c>
      <c r="H341" s="4">
        <v>22</v>
      </c>
    </row>
    <row r="342" spans="1:8" x14ac:dyDescent="0.3">
      <c r="A342" s="4" t="s">
        <v>339</v>
      </c>
      <c r="B342" s="4">
        <f>+VIII.!B342</f>
        <v>1</v>
      </c>
      <c r="C342" s="4">
        <v>0</v>
      </c>
      <c r="D342" s="5">
        <v>100</v>
      </c>
      <c r="E342" s="4">
        <v>3570</v>
      </c>
      <c r="F342" s="5">
        <f>+VIII.!F342</f>
        <v>1123.3320000000001</v>
      </c>
      <c r="G342" s="4">
        <v>0</v>
      </c>
      <c r="H342" s="4">
        <v>22</v>
      </c>
    </row>
    <row r="343" spans="1:8" x14ac:dyDescent="0.3">
      <c r="A343" s="4" t="s">
        <v>340</v>
      </c>
      <c r="B343" s="4">
        <f>+VIII.!B343</f>
        <v>1</v>
      </c>
      <c r="C343" s="4">
        <v>0</v>
      </c>
      <c r="D343" s="5">
        <v>16.677</v>
      </c>
      <c r="E343" s="4">
        <v>532</v>
      </c>
      <c r="F343" s="5">
        <f>+VIII.!F343</f>
        <v>271.64916000000005</v>
      </c>
      <c r="G343" s="4">
        <v>0</v>
      </c>
      <c r="H343" s="4">
        <v>22</v>
      </c>
    </row>
    <row r="344" spans="1:8" x14ac:dyDescent="0.3">
      <c r="A344" s="4" t="s">
        <v>341</v>
      </c>
      <c r="B344" s="4">
        <f>+VIII.!B344</f>
        <v>1</v>
      </c>
      <c r="C344" s="4">
        <v>0</v>
      </c>
      <c r="D344" s="5">
        <v>150</v>
      </c>
      <c r="E344" s="4">
        <v>4109</v>
      </c>
      <c r="F344" s="5">
        <f>+VIII.!F344</f>
        <v>1684.998</v>
      </c>
      <c r="G344" s="4">
        <v>0</v>
      </c>
      <c r="H344" s="4">
        <v>22</v>
      </c>
    </row>
    <row r="345" spans="1:8" x14ac:dyDescent="0.3">
      <c r="A345" s="4" t="s">
        <v>342</v>
      </c>
      <c r="B345" s="4">
        <f>+VIII.!B345</f>
        <v>1</v>
      </c>
      <c r="C345" s="4">
        <v>0</v>
      </c>
      <c r="D345" s="5">
        <v>419</v>
      </c>
      <c r="E345" s="4">
        <v>11500</v>
      </c>
      <c r="F345" s="5">
        <f>+VIII.!F345</f>
        <v>4592.4620400000003</v>
      </c>
      <c r="G345" s="4">
        <v>0</v>
      </c>
      <c r="H345" s="4">
        <v>22</v>
      </c>
    </row>
    <row r="346" spans="1:8" x14ac:dyDescent="0.3">
      <c r="A346" s="4" t="s">
        <v>343</v>
      </c>
      <c r="B346" s="4">
        <f>+VIII.!B346</f>
        <v>1</v>
      </c>
      <c r="C346" s="4">
        <v>0</v>
      </c>
      <c r="D346" s="5">
        <v>10.6</v>
      </c>
      <c r="E346" s="4">
        <v>778</v>
      </c>
      <c r="F346" s="5">
        <f>+VIII.!F346</f>
        <v>172.63080000000002</v>
      </c>
      <c r="G346" s="4">
        <v>0</v>
      </c>
      <c r="H346" s="4">
        <v>22</v>
      </c>
    </row>
    <row r="347" spans="1:8" x14ac:dyDescent="0.3">
      <c r="A347" s="4" t="s">
        <v>344</v>
      </c>
      <c r="B347" s="4">
        <f>+VIII.!B347</f>
        <v>2</v>
      </c>
      <c r="C347" s="4">
        <v>0</v>
      </c>
      <c r="D347" s="5">
        <v>38.902700000000003</v>
      </c>
      <c r="E347" s="4">
        <v>1187</v>
      </c>
      <c r="F347" s="5">
        <f>+VIII.!F347</f>
        <v>517.22857999999997</v>
      </c>
      <c r="G347" s="4">
        <v>0</v>
      </c>
      <c r="H347" s="4">
        <v>22</v>
      </c>
    </row>
    <row r="348" spans="1:8" x14ac:dyDescent="0.3">
      <c r="A348" s="4" t="s">
        <v>365</v>
      </c>
      <c r="B348" s="4">
        <f>+VIII.!B348</f>
        <v>5</v>
      </c>
      <c r="C348" s="4">
        <v>0</v>
      </c>
      <c r="D348" s="5">
        <v>194.47710000000001</v>
      </c>
      <c r="E348" s="4">
        <v>7276</v>
      </c>
      <c r="F348" s="5">
        <f>+VIII.!F348</f>
        <v>3167.2857600000002</v>
      </c>
      <c r="G348" s="4">
        <v>0</v>
      </c>
      <c r="H348" s="4">
        <v>22</v>
      </c>
    </row>
    <row r="349" spans="1:8" x14ac:dyDescent="0.3">
      <c r="A349" s="4" t="s">
        <v>366</v>
      </c>
      <c r="B349" s="4">
        <f>+VIII.!B349</f>
        <v>6</v>
      </c>
      <c r="C349" s="4">
        <v>0</v>
      </c>
      <c r="D349" s="5">
        <v>100</v>
      </c>
      <c r="E349" s="4">
        <v>3161</v>
      </c>
      <c r="F349" s="5">
        <f>+VIII.!F349</f>
        <v>1489.2298800000003</v>
      </c>
      <c r="G349" s="4">
        <v>0</v>
      </c>
      <c r="H349" s="4">
        <v>22</v>
      </c>
    </row>
    <row r="362" spans="2:2" x14ac:dyDescent="0.3">
      <c r="B362" s="9"/>
    </row>
  </sheetData>
  <autoFilter ref="A2:H349" xr:uid="{499D942F-25E6-487A-89A9-BB1F74CA7300}"/>
  <mergeCells count="1">
    <mergeCell ref="A1:H1"/>
  </mergeCells>
  <conditionalFormatting sqref="A1:A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C4B7-AD48-4521-9F55-108B6051A615}">
  <dimension ref="A1:H362"/>
  <sheetViews>
    <sheetView showGridLines="0" workbookViewId="0">
      <pane ySplit="2" topLeftCell="A3" activePane="bottomLeft" state="frozen"/>
      <selection activeCell="C355" sqref="C355"/>
      <selection pane="bottomLeft" activeCell="A2" sqref="A2"/>
    </sheetView>
  </sheetViews>
  <sheetFormatPr defaultRowHeight="14.4" x14ac:dyDescent="0.3"/>
  <cols>
    <col min="1" max="1" width="16.5546875" customWidth="1"/>
    <col min="2" max="3" width="16.5546875" style="1" customWidth="1"/>
    <col min="4" max="4" width="23.5546875" style="1" customWidth="1"/>
    <col min="5" max="5" width="27.88671875" style="1" customWidth="1"/>
    <col min="6" max="6" width="26.6640625" style="1" customWidth="1"/>
  </cols>
  <sheetData>
    <row r="1" spans="1:8" x14ac:dyDescent="0.3">
      <c r="A1" s="20" t="s">
        <v>359</v>
      </c>
      <c r="B1" s="20"/>
      <c r="C1" s="20"/>
      <c r="D1" s="20"/>
      <c r="E1" s="20"/>
      <c r="F1" s="20"/>
    </row>
    <row r="2" spans="1:8" ht="43.8" thickBot="1" x14ac:dyDescent="0.35">
      <c r="A2" s="19" t="s">
        <v>345</v>
      </c>
      <c r="B2" s="19" t="s">
        <v>354</v>
      </c>
      <c r="C2" s="19" t="s">
        <v>355</v>
      </c>
      <c r="D2" s="19" t="s">
        <v>356</v>
      </c>
      <c r="E2" s="19" t="s">
        <v>357</v>
      </c>
      <c r="F2" s="19" t="s">
        <v>358</v>
      </c>
      <c r="G2" s="8"/>
      <c r="H2" s="17"/>
    </row>
    <row r="3" spans="1:8" ht="15" thickTop="1" x14ac:dyDescent="0.3">
      <c r="A3" s="12" t="s">
        <v>0</v>
      </c>
      <c r="B3" s="13">
        <v>189</v>
      </c>
      <c r="C3" s="13">
        <v>189</v>
      </c>
      <c r="D3" s="16">
        <f>B3/VIII.!E3*1000</f>
        <v>102.49457700650758</v>
      </c>
      <c r="E3" s="13">
        <v>8</v>
      </c>
      <c r="F3" s="13">
        <v>0</v>
      </c>
    </row>
    <row r="4" spans="1:8" x14ac:dyDescent="0.3">
      <c r="A4" s="4" t="s">
        <v>1</v>
      </c>
      <c r="B4" s="4">
        <v>0</v>
      </c>
      <c r="C4" s="4">
        <v>0</v>
      </c>
      <c r="D4" s="6">
        <f>B4/VIII.!E4*1000</f>
        <v>0</v>
      </c>
      <c r="E4" s="4">
        <v>0</v>
      </c>
      <c r="F4" s="4">
        <v>0</v>
      </c>
    </row>
    <row r="5" spans="1:8" x14ac:dyDescent="0.3">
      <c r="A5" s="2" t="s">
        <v>2</v>
      </c>
      <c r="B5" s="4">
        <v>102</v>
      </c>
      <c r="C5" s="4">
        <v>102</v>
      </c>
      <c r="D5" s="6">
        <f>B5/VIII.!E5*1000</f>
        <v>35.953471977440955</v>
      </c>
      <c r="E5" s="4">
        <v>8</v>
      </c>
      <c r="F5" s="4">
        <v>0</v>
      </c>
    </row>
    <row r="6" spans="1:8" x14ac:dyDescent="0.3">
      <c r="A6" s="2" t="s">
        <v>3</v>
      </c>
      <c r="B6" s="4">
        <v>0</v>
      </c>
      <c r="C6" s="4">
        <v>0</v>
      </c>
      <c r="D6" s="6">
        <f>B6/VIII.!E6*1000</f>
        <v>0</v>
      </c>
      <c r="E6" s="4">
        <v>7</v>
      </c>
      <c r="F6" s="4">
        <v>0</v>
      </c>
    </row>
    <row r="7" spans="1:8" x14ac:dyDescent="0.3">
      <c r="A7" s="2" t="s">
        <v>4</v>
      </c>
      <c r="B7" s="4">
        <v>0</v>
      </c>
      <c r="C7" s="4">
        <v>0</v>
      </c>
      <c r="D7" s="6">
        <f>B7/VIII.!E7*1000</f>
        <v>0</v>
      </c>
      <c r="E7" s="4">
        <v>5</v>
      </c>
      <c r="F7" s="4">
        <v>0</v>
      </c>
    </row>
    <row r="8" spans="1:8" x14ac:dyDescent="0.3">
      <c r="A8" s="4" t="s">
        <v>5</v>
      </c>
      <c r="B8" s="4">
        <v>114</v>
      </c>
      <c r="C8" s="4">
        <v>114</v>
      </c>
      <c r="D8" s="6">
        <f>B8/VIII.!E8*1000</f>
        <v>137.34939759036143</v>
      </c>
      <c r="E8" s="4">
        <v>0</v>
      </c>
      <c r="F8" s="4">
        <v>0</v>
      </c>
    </row>
    <row r="9" spans="1:8" x14ac:dyDescent="0.3">
      <c r="A9" s="4" t="s">
        <v>6</v>
      </c>
      <c r="B9" s="4">
        <v>74</v>
      </c>
      <c r="C9" s="4">
        <v>74</v>
      </c>
      <c r="D9" s="6">
        <f>B9/VIII.!E9*1000</f>
        <v>147.11729622266401</v>
      </c>
      <c r="E9" s="4">
        <v>0</v>
      </c>
      <c r="F9" s="4">
        <v>0</v>
      </c>
    </row>
    <row r="10" spans="1:8" x14ac:dyDescent="0.3">
      <c r="A10" s="4" t="s">
        <v>7</v>
      </c>
      <c r="B10" s="4">
        <v>0</v>
      </c>
      <c r="C10" s="4">
        <v>0</v>
      </c>
      <c r="D10" s="6">
        <f>B10/VIII.!E10*1000</f>
        <v>0</v>
      </c>
      <c r="E10" s="4">
        <v>0</v>
      </c>
      <c r="F10" s="4">
        <v>0</v>
      </c>
    </row>
    <row r="11" spans="1:8" x14ac:dyDescent="0.3">
      <c r="A11" s="4" t="s">
        <v>8</v>
      </c>
      <c r="B11" s="4">
        <v>61</v>
      </c>
      <c r="C11" s="4">
        <v>61</v>
      </c>
      <c r="D11" s="6">
        <f>B11/VIII.!E11*1000</f>
        <v>62.436028659160698</v>
      </c>
      <c r="E11" s="4">
        <v>0</v>
      </c>
      <c r="F11" s="4">
        <v>1</v>
      </c>
    </row>
    <row r="12" spans="1:8" x14ac:dyDescent="0.3">
      <c r="A12" s="4" t="s">
        <v>9</v>
      </c>
      <c r="B12" s="4">
        <v>148</v>
      </c>
      <c r="C12" s="4">
        <v>148</v>
      </c>
      <c r="D12" s="6">
        <f>B12/VIII.!E12*1000</f>
        <v>145.52605703048181</v>
      </c>
      <c r="E12" s="4">
        <v>0</v>
      </c>
      <c r="F12" s="4">
        <v>1</v>
      </c>
    </row>
    <row r="13" spans="1:8" x14ac:dyDescent="0.3">
      <c r="A13" s="4" t="s">
        <v>10</v>
      </c>
      <c r="B13" s="4">
        <v>0</v>
      </c>
      <c r="C13" s="4">
        <v>0</v>
      </c>
      <c r="D13" s="6">
        <f>B13/VIII.!E13*1000</f>
        <v>0</v>
      </c>
      <c r="E13" s="4">
        <v>0</v>
      </c>
      <c r="F13" s="4">
        <v>0</v>
      </c>
    </row>
    <row r="14" spans="1:8" x14ac:dyDescent="0.3">
      <c r="A14" s="4" t="s">
        <v>11</v>
      </c>
      <c r="B14" s="4">
        <v>0</v>
      </c>
      <c r="C14" s="4">
        <v>0</v>
      </c>
      <c r="D14" s="6">
        <v>0</v>
      </c>
      <c r="E14" s="4">
        <v>0</v>
      </c>
      <c r="F14" s="4">
        <v>0</v>
      </c>
    </row>
    <row r="15" spans="1:8" x14ac:dyDescent="0.3">
      <c r="A15" s="4" t="s">
        <v>12</v>
      </c>
      <c r="B15" s="4">
        <v>0</v>
      </c>
      <c r="C15" s="4">
        <v>0</v>
      </c>
      <c r="D15" s="6">
        <f>B15/VIII.!E15*1000</f>
        <v>0</v>
      </c>
      <c r="E15" s="4">
        <v>0</v>
      </c>
      <c r="F15" s="4">
        <v>0</v>
      </c>
    </row>
    <row r="16" spans="1:8" x14ac:dyDescent="0.3">
      <c r="A16" s="4" t="s">
        <v>13</v>
      </c>
      <c r="B16" s="4">
        <v>0</v>
      </c>
      <c r="C16" s="4">
        <v>0</v>
      </c>
      <c r="D16" s="6">
        <v>0</v>
      </c>
      <c r="E16" s="4">
        <v>0</v>
      </c>
      <c r="F16" s="4">
        <v>0</v>
      </c>
    </row>
    <row r="17" spans="1:6" x14ac:dyDescent="0.3">
      <c r="A17" s="4" t="s">
        <v>14</v>
      </c>
      <c r="B17" s="4">
        <v>0</v>
      </c>
      <c r="C17" s="4">
        <v>0</v>
      </c>
      <c r="D17" s="6">
        <v>0</v>
      </c>
      <c r="E17" s="4">
        <v>0</v>
      </c>
      <c r="F17" s="4">
        <v>0</v>
      </c>
    </row>
    <row r="18" spans="1:6" x14ac:dyDescent="0.3">
      <c r="A18" s="4" t="s">
        <v>15</v>
      </c>
      <c r="B18" s="4">
        <v>323</v>
      </c>
      <c r="C18" s="4">
        <v>323</v>
      </c>
      <c r="D18" s="6">
        <f>B18/VIII.!E18*1000</f>
        <v>107.66666666666666</v>
      </c>
      <c r="E18" s="4">
        <v>0</v>
      </c>
      <c r="F18" s="4">
        <v>0</v>
      </c>
    </row>
    <row r="19" spans="1:6" x14ac:dyDescent="0.3">
      <c r="A19" s="4" t="s">
        <v>16</v>
      </c>
      <c r="B19" s="4">
        <v>1877</v>
      </c>
      <c r="C19" s="4">
        <v>1877</v>
      </c>
      <c r="D19" s="6">
        <f>B19/VIII.!E19*1000</f>
        <v>375.40000000000003</v>
      </c>
      <c r="E19" s="4">
        <v>0</v>
      </c>
      <c r="F19" s="4">
        <v>0</v>
      </c>
    </row>
    <row r="20" spans="1:6" x14ac:dyDescent="0.3">
      <c r="A20" s="4" t="s">
        <v>17</v>
      </c>
      <c r="B20" s="4">
        <v>216</v>
      </c>
      <c r="C20" s="4">
        <v>216</v>
      </c>
      <c r="D20" s="6">
        <f>B20/VIII.!E20*1000</f>
        <v>24</v>
      </c>
      <c r="E20" s="4">
        <v>0</v>
      </c>
      <c r="F20" s="4">
        <v>0</v>
      </c>
    </row>
    <row r="21" spans="1:6" x14ac:dyDescent="0.3">
      <c r="A21" s="4" t="s">
        <v>18</v>
      </c>
      <c r="B21" s="4">
        <v>0</v>
      </c>
      <c r="C21" s="4">
        <v>0</v>
      </c>
      <c r="D21" s="6">
        <f>B21/VIII.!E21*1000</f>
        <v>0</v>
      </c>
      <c r="E21" s="4">
        <v>0</v>
      </c>
      <c r="F21" s="4">
        <v>0</v>
      </c>
    </row>
    <row r="22" spans="1:6" x14ac:dyDescent="0.3">
      <c r="A22" s="4" t="s">
        <v>19</v>
      </c>
      <c r="B22" s="4">
        <v>325</v>
      </c>
      <c r="C22" s="4">
        <v>325</v>
      </c>
      <c r="D22" s="6">
        <f>B22/VIII.!E22*1000</f>
        <v>54.166666666666671</v>
      </c>
      <c r="E22" s="4">
        <v>0</v>
      </c>
      <c r="F22" s="4">
        <v>0</v>
      </c>
    </row>
    <row r="23" spans="1:6" x14ac:dyDescent="0.3">
      <c r="A23" s="4" t="s">
        <v>20</v>
      </c>
      <c r="B23" s="4">
        <v>4482</v>
      </c>
      <c r="C23" s="4">
        <v>4482</v>
      </c>
      <c r="D23" s="6">
        <f>B23/VIII.!E23*1000</f>
        <v>80.756756756756758</v>
      </c>
      <c r="E23" s="4">
        <v>0</v>
      </c>
      <c r="F23" s="4">
        <v>0</v>
      </c>
    </row>
    <row r="24" spans="1:6" x14ac:dyDescent="0.3">
      <c r="A24" s="4" t="s">
        <v>21</v>
      </c>
      <c r="B24" s="4">
        <v>343</v>
      </c>
      <c r="C24" s="4">
        <v>343</v>
      </c>
      <c r="D24" s="6">
        <f>B24/VIII.!E24*1000</f>
        <v>11.433333333333334</v>
      </c>
      <c r="E24" s="4">
        <v>0</v>
      </c>
      <c r="F24" s="4">
        <v>0</v>
      </c>
    </row>
    <row r="25" spans="1:6" x14ac:dyDescent="0.3">
      <c r="A25" s="4" t="s">
        <v>22</v>
      </c>
      <c r="B25" s="4">
        <v>350</v>
      </c>
      <c r="C25" s="4">
        <v>350</v>
      </c>
      <c r="D25" s="6">
        <f>B25/VIII.!E25*1000</f>
        <v>70</v>
      </c>
      <c r="E25" s="4">
        <v>0</v>
      </c>
      <c r="F25" s="4">
        <v>0</v>
      </c>
    </row>
    <row r="26" spans="1:6" x14ac:dyDescent="0.3">
      <c r="A26" s="4" t="s">
        <v>23</v>
      </c>
      <c r="B26" s="4">
        <v>361</v>
      </c>
      <c r="C26" s="4">
        <v>361</v>
      </c>
      <c r="D26" s="6">
        <f>B26/VIII.!E26*1000</f>
        <v>23.290322580645164</v>
      </c>
      <c r="E26" s="4">
        <v>0</v>
      </c>
      <c r="F26" s="4">
        <v>0</v>
      </c>
    </row>
    <row r="27" spans="1:6" x14ac:dyDescent="0.3">
      <c r="A27" s="4" t="s">
        <v>24</v>
      </c>
      <c r="B27" s="4">
        <v>0</v>
      </c>
      <c r="C27" s="4">
        <v>0</v>
      </c>
      <c r="D27" s="6">
        <f>B27/VIII.!E27*1000</f>
        <v>0</v>
      </c>
      <c r="E27" s="4">
        <v>0</v>
      </c>
      <c r="F27" s="4">
        <v>0</v>
      </c>
    </row>
    <row r="28" spans="1:6" x14ac:dyDescent="0.3">
      <c r="A28" s="4" t="s">
        <v>25</v>
      </c>
      <c r="B28" s="4">
        <v>2034</v>
      </c>
      <c r="C28" s="4">
        <v>2034</v>
      </c>
      <c r="D28" s="6">
        <f>B28/VIII.!E28*1000</f>
        <v>193.71428571428572</v>
      </c>
      <c r="E28" s="4">
        <v>0</v>
      </c>
      <c r="F28" s="4">
        <v>0</v>
      </c>
    </row>
    <row r="29" spans="1:6" x14ac:dyDescent="0.3">
      <c r="A29" s="4" t="s">
        <v>26</v>
      </c>
      <c r="B29" s="4">
        <v>152</v>
      </c>
      <c r="C29" s="4">
        <v>152</v>
      </c>
      <c r="D29" s="6">
        <f>B29/VIII.!E29*1000</f>
        <v>47.5</v>
      </c>
      <c r="E29" s="4">
        <v>0</v>
      </c>
      <c r="F29" s="4">
        <v>0</v>
      </c>
    </row>
    <row r="30" spans="1:6" x14ac:dyDescent="0.3">
      <c r="A30" s="4" t="s">
        <v>27</v>
      </c>
      <c r="B30" s="4">
        <v>4217</v>
      </c>
      <c r="C30" s="4">
        <v>4217</v>
      </c>
      <c r="D30" s="6">
        <f>B30/VIII.!E30*1000</f>
        <v>602.42857142857144</v>
      </c>
      <c r="E30" s="4">
        <v>0</v>
      </c>
      <c r="F30" s="4">
        <v>0</v>
      </c>
    </row>
    <row r="31" spans="1:6" x14ac:dyDescent="0.3">
      <c r="A31" s="4" t="s">
        <v>28</v>
      </c>
      <c r="B31" s="4">
        <v>493</v>
      </c>
      <c r="C31" s="4">
        <v>493</v>
      </c>
      <c r="D31" s="6">
        <f>B31/VIII.!E31*1000</f>
        <v>64.868421052631575</v>
      </c>
      <c r="E31" s="4">
        <v>0</v>
      </c>
      <c r="F31" s="4">
        <v>0</v>
      </c>
    </row>
    <row r="32" spans="1:6" x14ac:dyDescent="0.3">
      <c r="A32" s="4" t="s">
        <v>29</v>
      </c>
      <c r="B32" s="4">
        <v>0</v>
      </c>
      <c r="C32" s="4">
        <v>0</v>
      </c>
      <c r="D32" s="6">
        <f>B32/VIII.!E32*1000</f>
        <v>0</v>
      </c>
      <c r="E32" s="4">
        <v>0</v>
      </c>
      <c r="F32" s="4">
        <v>1</v>
      </c>
    </row>
    <row r="33" spans="1:6" x14ac:dyDescent="0.3">
      <c r="A33" s="4" t="s">
        <v>30</v>
      </c>
      <c r="B33" s="4">
        <v>818</v>
      </c>
      <c r="C33" s="4">
        <v>818</v>
      </c>
      <c r="D33" s="6">
        <f>B33/VIII.!E33*1000</f>
        <v>156.4951214845992</v>
      </c>
      <c r="E33" s="4">
        <v>0</v>
      </c>
      <c r="F33" s="4">
        <v>0</v>
      </c>
    </row>
    <row r="34" spans="1:6" x14ac:dyDescent="0.3">
      <c r="A34" s="4" t="s">
        <v>31</v>
      </c>
      <c r="B34" s="4">
        <v>11</v>
      </c>
      <c r="C34" s="4">
        <v>11</v>
      </c>
      <c r="D34" s="6">
        <f>B34/VIII.!E34*1000</f>
        <v>6.0406370126304223</v>
      </c>
      <c r="E34" s="4">
        <v>0</v>
      </c>
      <c r="F34" s="4">
        <v>0</v>
      </c>
    </row>
    <row r="35" spans="1:6" x14ac:dyDescent="0.3">
      <c r="A35" s="4" t="s">
        <v>32</v>
      </c>
      <c r="B35" s="4">
        <v>158</v>
      </c>
      <c r="C35" s="4">
        <v>158</v>
      </c>
      <c r="D35" s="6">
        <f>B35/VIII.!E35*1000</f>
        <v>157.21393034825871</v>
      </c>
      <c r="E35" s="4">
        <v>0</v>
      </c>
      <c r="F35" s="4">
        <v>0</v>
      </c>
    </row>
    <row r="36" spans="1:6" x14ac:dyDescent="0.3">
      <c r="A36" s="4" t="s">
        <v>33</v>
      </c>
      <c r="B36" s="4">
        <v>66</v>
      </c>
      <c r="C36" s="4">
        <v>66</v>
      </c>
      <c r="D36" s="6">
        <f>B36/VIII.!E36*1000</f>
        <v>65.346534653465355</v>
      </c>
      <c r="E36" s="4">
        <v>0</v>
      </c>
      <c r="F36" s="4">
        <v>1</v>
      </c>
    </row>
    <row r="37" spans="1:6" x14ac:dyDescent="0.3">
      <c r="A37" s="4" t="s">
        <v>34</v>
      </c>
      <c r="B37" s="4">
        <v>350</v>
      </c>
      <c r="C37" s="4">
        <v>350</v>
      </c>
      <c r="D37" s="6">
        <f>B37/VIII.!E37*1000</f>
        <v>103.7344398340249</v>
      </c>
      <c r="E37" s="4">
        <v>0</v>
      </c>
      <c r="F37" s="4">
        <v>0</v>
      </c>
    </row>
    <row r="38" spans="1:6" x14ac:dyDescent="0.3">
      <c r="A38" s="4" t="s">
        <v>35</v>
      </c>
      <c r="B38" s="4">
        <v>0</v>
      </c>
      <c r="C38" s="4">
        <v>0</v>
      </c>
      <c r="D38" s="6">
        <f>B38/VIII.!E38*1000</f>
        <v>0</v>
      </c>
      <c r="E38" s="4">
        <v>0</v>
      </c>
      <c r="F38" s="4">
        <v>0</v>
      </c>
    </row>
    <row r="39" spans="1:6" x14ac:dyDescent="0.3">
      <c r="A39" s="4" t="s">
        <v>36</v>
      </c>
      <c r="B39" s="4">
        <v>0</v>
      </c>
      <c r="C39" s="4">
        <v>0</v>
      </c>
      <c r="D39" s="6">
        <f>B39/VIII.!E39*1000</f>
        <v>0</v>
      </c>
      <c r="E39" s="4">
        <v>0</v>
      </c>
      <c r="F39" s="4">
        <v>0</v>
      </c>
    </row>
    <row r="40" spans="1:6" x14ac:dyDescent="0.3">
      <c r="A40" s="4" t="s">
        <v>37</v>
      </c>
      <c r="B40" s="4">
        <v>466</v>
      </c>
      <c r="C40" s="4">
        <v>466</v>
      </c>
      <c r="D40" s="6">
        <f>B40/VIII.!E40*1000</f>
        <v>158.01966768396068</v>
      </c>
      <c r="E40" s="4">
        <v>0</v>
      </c>
      <c r="F40" s="4">
        <v>4</v>
      </c>
    </row>
    <row r="41" spans="1:6" x14ac:dyDescent="0.3">
      <c r="A41" s="4" t="s">
        <v>38</v>
      </c>
      <c r="B41" s="4">
        <v>61</v>
      </c>
      <c r="C41" s="4">
        <v>61</v>
      </c>
      <c r="D41" s="6">
        <f>B41/VIII.!E41*1000</f>
        <v>189.44099378881987</v>
      </c>
      <c r="E41" s="4">
        <v>0</v>
      </c>
      <c r="F41" s="4">
        <v>1</v>
      </c>
    </row>
    <row r="42" spans="1:6" x14ac:dyDescent="0.3">
      <c r="A42" s="4" t="s">
        <v>39</v>
      </c>
      <c r="B42" s="4">
        <v>331</v>
      </c>
      <c r="C42" s="4">
        <v>331</v>
      </c>
      <c r="D42" s="6">
        <f>B42/VIII.!E42*1000</f>
        <v>276.52464494569756</v>
      </c>
      <c r="E42" s="4">
        <v>0</v>
      </c>
      <c r="F42" s="4">
        <v>4</v>
      </c>
    </row>
    <row r="43" spans="1:6" x14ac:dyDescent="0.3">
      <c r="A43" s="4" t="s">
        <v>40</v>
      </c>
      <c r="B43" s="4">
        <v>0</v>
      </c>
      <c r="C43" s="4">
        <v>0</v>
      </c>
      <c r="D43" s="6">
        <f>B43/VIII.!E43*1000</f>
        <v>0</v>
      </c>
      <c r="E43" s="4">
        <v>0</v>
      </c>
      <c r="F43" s="4">
        <v>1</v>
      </c>
    </row>
    <row r="44" spans="1:6" x14ac:dyDescent="0.3">
      <c r="A44" s="4" t="s">
        <v>41</v>
      </c>
      <c r="B44" s="4">
        <v>91</v>
      </c>
      <c r="C44" s="4">
        <v>91</v>
      </c>
      <c r="D44" s="6">
        <f>B44/VIII.!E44*1000</f>
        <v>89.743589743589737</v>
      </c>
      <c r="E44" s="4">
        <v>0</v>
      </c>
      <c r="F44" s="4">
        <v>0</v>
      </c>
    </row>
    <row r="45" spans="1:6" x14ac:dyDescent="0.3">
      <c r="A45" s="4" t="s">
        <v>42</v>
      </c>
      <c r="B45" s="4">
        <v>134</v>
      </c>
      <c r="C45" s="4">
        <v>134</v>
      </c>
      <c r="D45" s="6">
        <f>B45/VIII.!E45*1000</f>
        <v>80.62575210589651</v>
      </c>
      <c r="E45" s="4">
        <v>0</v>
      </c>
      <c r="F45" s="4">
        <v>0</v>
      </c>
    </row>
    <row r="46" spans="1:6" x14ac:dyDescent="0.3">
      <c r="A46" s="4" t="s">
        <v>43</v>
      </c>
      <c r="B46" s="4">
        <v>377</v>
      </c>
      <c r="C46" s="4">
        <v>377</v>
      </c>
      <c r="D46" s="6">
        <f>B46/VIII.!E46*1000</f>
        <v>158.60328144720233</v>
      </c>
      <c r="E46" s="4">
        <v>0</v>
      </c>
      <c r="F46" s="4">
        <v>1</v>
      </c>
    </row>
    <row r="47" spans="1:6" x14ac:dyDescent="0.3">
      <c r="A47" s="4" t="s">
        <v>44</v>
      </c>
      <c r="B47" s="4">
        <v>380</v>
      </c>
      <c r="C47" s="4">
        <v>380</v>
      </c>
      <c r="D47" s="6">
        <f>B47/VIII.!E47*1000</f>
        <v>169.26503340757236</v>
      </c>
      <c r="E47" s="4">
        <v>0</v>
      </c>
      <c r="F47" s="4">
        <v>0</v>
      </c>
    </row>
    <row r="48" spans="1:6" x14ac:dyDescent="0.3">
      <c r="A48" s="4" t="s">
        <v>45</v>
      </c>
      <c r="B48" s="4">
        <v>1849</v>
      </c>
      <c r="C48" s="4">
        <v>1849</v>
      </c>
      <c r="D48" s="6">
        <f>B48/VIII.!E48*1000</f>
        <v>138.11907074027042</v>
      </c>
      <c r="E48" s="4">
        <v>0</v>
      </c>
      <c r="F48" s="4">
        <v>0</v>
      </c>
    </row>
    <row r="49" spans="1:6" x14ac:dyDescent="0.3">
      <c r="A49" s="4" t="s">
        <v>46</v>
      </c>
      <c r="B49" s="4">
        <v>720</v>
      </c>
      <c r="C49" s="4">
        <v>720</v>
      </c>
      <c r="D49" s="6">
        <f>B49/VIII.!E49*1000</f>
        <v>240</v>
      </c>
      <c r="E49" s="4">
        <v>0</v>
      </c>
      <c r="F49" s="4">
        <v>0</v>
      </c>
    </row>
    <row r="50" spans="1:6" x14ac:dyDescent="0.3">
      <c r="A50" s="4" t="s">
        <v>47</v>
      </c>
      <c r="B50" s="4">
        <v>1457</v>
      </c>
      <c r="C50" s="4">
        <v>1457</v>
      </c>
      <c r="D50" s="6">
        <f>B50/VIII.!E50*1000</f>
        <v>102.37492973580663</v>
      </c>
      <c r="E50" s="4">
        <v>0</v>
      </c>
      <c r="F50" s="4">
        <v>0</v>
      </c>
    </row>
    <row r="51" spans="1:6" x14ac:dyDescent="0.3">
      <c r="A51" s="4" t="s">
        <v>48</v>
      </c>
      <c r="B51" s="4">
        <v>1949</v>
      </c>
      <c r="C51" s="4">
        <v>1949</v>
      </c>
      <c r="D51" s="6">
        <f>B51/VIII.!E51*1000</f>
        <v>108.27777777777777</v>
      </c>
      <c r="E51" s="4">
        <v>0</v>
      </c>
      <c r="F51" s="4">
        <v>0</v>
      </c>
    </row>
    <row r="52" spans="1:6" x14ac:dyDescent="0.3">
      <c r="A52" s="4" t="s">
        <v>49</v>
      </c>
      <c r="B52" s="4">
        <v>150</v>
      </c>
      <c r="C52" s="4">
        <v>150</v>
      </c>
      <c r="D52" s="6">
        <f>B52/VIII.!E52*1000</f>
        <v>60</v>
      </c>
      <c r="E52" s="4">
        <v>0</v>
      </c>
      <c r="F52" s="4">
        <v>0</v>
      </c>
    </row>
    <row r="53" spans="1:6" x14ac:dyDescent="0.3">
      <c r="A53" s="4" t="s">
        <v>50</v>
      </c>
      <c r="B53" s="4">
        <v>287</v>
      </c>
      <c r="C53" s="4">
        <v>287</v>
      </c>
      <c r="D53" s="6">
        <f>B53/VIII.!E53*1000</f>
        <v>114.8</v>
      </c>
      <c r="E53" s="4">
        <v>0</v>
      </c>
      <c r="F53" s="4">
        <v>0</v>
      </c>
    </row>
    <row r="54" spans="1:6" x14ac:dyDescent="0.3">
      <c r="A54" s="4" t="s">
        <v>51</v>
      </c>
      <c r="B54" s="4">
        <v>427</v>
      </c>
      <c r="C54" s="4">
        <v>427</v>
      </c>
      <c r="D54" s="6">
        <f>B54/VIII.!E54*1000</f>
        <v>142.33333333333334</v>
      </c>
      <c r="E54" s="4">
        <v>0</v>
      </c>
      <c r="F54" s="4">
        <v>0</v>
      </c>
    </row>
    <row r="55" spans="1:6" x14ac:dyDescent="0.3">
      <c r="A55" s="4" t="s">
        <v>52</v>
      </c>
      <c r="B55" s="4">
        <v>6194</v>
      </c>
      <c r="C55" s="4">
        <v>6194</v>
      </c>
      <c r="D55" s="6">
        <f>B55/VIII.!E55*1000</f>
        <v>187.69696969696969</v>
      </c>
      <c r="E55" s="4">
        <v>0</v>
      </c>
      <c r="F55" s="4">
        <v>0</v>
      </c>
    </row>
    <row r="56" spans="1:6" x14ac:dyDescent="0.3">
      <c r="A56" s="4" t="s">
        <v>53</v>
      </c>
      <c r="B56" s="4">
        <v>161</v>
      </c>
      <c r="C56" s="4">
        <v>161</v>
      </c>
      <c r="D56" s="6">
        <f>B56/VIII.!E56*1000</f>
        <v>19.742489270386269</v>
      </c>
      <c r="E56" s="4">
        <v>0</v>
      </c>
      <c r="F56" s="4">
        <v>0</v>
      </c>
    </row>
    <row r="57" spans="1:6" x14ac:dyDescent="0.3">
      <c r="A57" s="4" t="s">
        <v>54</v>
      </c>
      <c r="B57" s="4">
        <v>0</v>
      </c>
      <c r="C57" s="4">
        <v>0</v>
      </c>
      <c r="D57" s="6">
        <f>B57/VIII.!E57*1000</f>
        <v>0</v>
      </c>
      <c r="E57" s="4">
        <v>0</v>
      </c>
      <c r="F57" s="4">
        <v>0</v>
      </c>
    </row>
    <row r="58" spans="1:6" x14ac:dyDescent="0.3">
      <c r="A58" s="4" t="s">
        <v>55</v>
      </c>
      <c r="B58" s="4">
        <v>1232</v>
      </c>
      <c r="C58" s="4">
        <v>1232</v>
      </c>
      <c r="D58" s="6">
        <f>B58/VIII.!E58*1000</f>
        <v>54.892176082694704</v>
      </c>
      <c r="E58" s="4">
        <v>0</v>
      </c>
      <c r="F58" s="4">
        <v>0</v>
      </c>
    </row>
    <row r="59" spans="1:6" x14ac:dyDescent="0.3">
      <c r="A59" s="4" t="s">
        <v>56</v>
      </c>
      <c r="B59" s="4">
        <v>1459</v>
      </c>
      <c r="C59" s="4">
        <v>1459</v>
      </c>
      <c r="D59" s="6">
        <f>B59/VIII.!E59*1000</f>
        <v>69.86544078915864</v>
      </c>
      <c r="E59" s="4">
        <v>0</v>
      </c>
      <c r="F59" s="4">
        <v>0</v>
      </c>
    </row>
    <row r="60" spans="1:6" x14ac:dyDescent="0.3">
      <c r="A60" s="4" t="s">
        <v>57</v>
      </c>
      <c r="B60" s="4">
        <v>1029</v>
      </c>
      <c r="C60" s="4">
        <v>1029</v>
      </c>
      <c r="D60" s="6">
        <f>B60/VIII.!E60*1000</f>
        <v>271.36075949367091</v>
      </c>
      <c r="E60" s="4">
        <v>0</v>
      </c>
      <c r="F60" s="4">
        <v>0</v>
      </c>
    </row>
    <row r="61" spans="1:6" x14ac:dyDescent="0.3">
      <c r="A61" s="4" t="s">
        <v>58</v>
      </c>
      <c r="B61" s="4">
        <v>581</v>
      </c>
      <c r="C61" s="4">
        <v>581</v>
      </c>
      <c r="D61" s="6">
        <f>B61/VIII.!E61*1000</f>
        <v>240.38063715349605</v>
      </c>
      <c r="E61" s="4">
        <v>0</v>
      </c>
      <c r="F61" s="4">
        <v>0</v>
      </c>
    </row>
    <row r="62" spans="1:6" x14ac:dyDescent="0.3">
      <c r="A62" s="4" t="s">
        <v>59</v>
      </c>
      <c r="B62" s="4">
        <v>874</v>
      </c>
      <c r="C62" s="4">
        <v>874</v>
      </c>
      <c r="D62" s="6">
        <f>B62/VIII.!E62*1000</f>
        <v>82.468390262313648</v>
      </c>
      <c r="E62" s="4">
        <v>0</v>
      </c>
      <c r="F62" s="4">
        <v>0</v>
      </c>
    </row>
    <row r="63" spans="1:6" x14ac:dyDescent="0.3">
      <c r="A63" s="4" t="s">
        <v>60</v>
      </c>
      <c r="B63" s="4">
        <v>425</v>
      </c>
      <c r="C63" s="4">
        <v>425</v>
      </c>
      <c r="D63" s="6">
        <f>B63/VIII.!E63*1000</f>
        <v>118.05555555555556</v>
      </c>
      <c r="E63" s="4">
        <v>0</v>
      </c>
      <c r="F63" s="4">
        <v>0</v>
      </c>
    </row>
    <row r="64" spans="1:6" x14ac:dyDescent="0.3">
      <c r="A64" s="4" t="s">
        <v>61</v>
      </c>
      <c r="B64" s="4">
        <v>681</v>
      </c>
      <c r="C64" s="4">
        <v>681</v>
      </c>
      <c r="D64" s="6">
        <f>B64/VIII.!E64*1000</f>
        <v>109.82099661344945</v>
      </c>
      <c r="E64" s="4">
        <v>0</v>
      </c>
      <c r="F64" s="4">
        <v>0</v>
      </c>
    </row>
    <row r="65" spans="1:6" x14ac:dyDescent="0.3">
      <c r="A65" s="4" t="s">
        <v>62</v>
      </c>
      <c r="B65" s="4">
        <v>2610</v>
      </c>
      <c r="C65" s="4">
        <v>2610</v>
      </c>
      <c r="D65" s="6">
        <f>B65/VIII.!E65*1000</f>
        <v>81.126445356210368</v>
      </c>
      <c r="E65" s="4">
        <v>0</v>
      </c>
      <c r="F65" s="4">
        <v>0</v>
      </c>
    </row>
    <row r="66" spans="1:6" x14ac:dyDescent="0.3">
      <c r="A66" s="7" t="s">
        <v>63</v>
      </c>
      <c r="B66" s="4">
        <v>0</v>
      </c>
      <c r="C66" s="4">
        <v>0</v>
      </c>
      <c r="D66" s="6">
        <v>0</v>
      </c>
      <c r="E66" s="4">
        <v>0</v>
      </c>
      <c r="F66" s="4">
        <v>0</v>
      </c>
    </row>
    <row r="67" spans="1:6" x14ac:dyDescent="0.3">
      <c r="A67" s="4" t="s">
        <v>64</v>
      </c>
      <c r="B67" s="4">
        <v>208</v>
      </c>
      <c r="C67" s="4">
        <v>208</v>
      </c>
      <c r="D67" s="6">
        <f>B67/VIII.!E67*1000</f>
        <v>97.287184284377929</v>
      </c>
      <c r="E67" s="4">
        <v>0</v>
      </c>
      <c r="F67" s="4">
        <v>0</v>
      </c>
    </row>
    <row r="68" spans="1:6" x14ac:dyDescent="0.3">
      <c r="A68" s="4" t="s">
        <v>65</v>
      </c>
      <c r="B68" s="4">
        <v>1973</v>
      </c>
      <c r="C68" s="4">
        <v>1973</v>
      </c>
      <c r="D68" s="6">
        <f>B68/VIII.!E68*1000</f>
        <v>125.80501179621245</v>
      </c>
      <c r="E68" s="4">
        <v>0</v>
      </c>
      <c r="F68" s="4">
        <v>0</v>
      </c>
    </row>
    <row r="69" spans="1:6" x14ac:dyDescent="0.3">
      <c r="A69" s="4" t="s">
        <v>66</v>
      </c>
      <c r="B69" s="4">
        <v>0</v>
      </c>
      <c r="C69" s="4">
        <v>0</v>
      </c>
      <c r="D69" s="6">
        <f>B69/VIII.!E69*1000</f>
        <v>0</v>
      </c>
      <c r="E69" s="4">
        <v>0</v>
      </c>
      <c r="F69" s="4">
        <v>0</v>
      </c>
    </row>
    <row r="70" spans="1:6" x14ac:dyDescent="0.3">
      <c r="A70" s="4" t="s">
        <v>67</v>
      </c>
      <c r="B70" s="4">
        <v>1084</v>
      </c>
      <c r="C70" s="4">
        <v>1084</v>
      </c>
      <c r="D70" s="6">
        <f>B70/VIII.!E70*1000</f>
        <v>180.66666666666666</v>
      </c>
      <c r="E70" s="4">
        <v>0</v>
      </c>
      <c r="F70" s="4">
        <v>0</v>
      </c>
    </row>
    <row r="71" spans="1:6" x14ac:dyDescent="0.3">
      <c r="A71" s="4" t="s">
        <v>68</v>
      </c>
      <c r="B71" s="4">
        <v>31</v>
      </c>
      <c r="C71" s="4">
        <v>31</v>
      </c>
      <c r="D71" s="6">
        <f>B71/VIII.!E71*1000</f>
        <v>15.656565656565657</v>
      </c>
      <c r="E71" s="4">
        <v>0</v>
      </c>
      <c r="F71" s="4">
        <v>0</v>
      </c>
    </row>
    <row r="72" spans="1:6" x14ac:dyDescent="0.3">
      <c r="A72" s="4" t="s">
        <v>69</v>
      </c>
      <c r="B72" s="4">
        <v>127</v>
      </c>
      <c r="C72" s="4">
        <v>127</v>
      </c>
      <c r="D72" s="6">
        <f>B72/VIII.!E72*1000</f>
        <v>100.23677979479085</v>
      </c>
      <c r="E72" s="4">
        <v>0</v>
      </c>
      <c r="F72" s="4">
        <v>2</v>
      </c>
    </row>
    <row r="73" spans="1:6" x14ac:dyDescent="0.3">
      <c r="A73" s="4" t="s">
        <v>70</v>
      </c>
      <c r="B73" s="4">
        <v>209</v>
      </c>
      <c r="C73" s="4">
        <v>209</v>
      </c>
      <c r="D73" s="6">
        <f>B73/VIII.!E73*1000</f>
        <v>118.14584511023176</v>
      </c>
      <c r="E73" s="4">
        <v>0</v>
      </c>
      <c r="F73" s="4">
        <v>0</v>
      </c>
    </row>
    <row r="74" spans="1:6" x14ac:dyDescent="0.3">
      <c r="A74" s="4" t="s">
        <v>71</v>
      </c>
      <c r="B74" s="4">
        <v>0</v>
      </c>
      <c r="C74" s="4">
        <v>0</v>
      </c>
      <c r="D74" s="6">
        <f>B74/VIII.!E74*1000</f>
        <v>0</v>
      </c>
      <c r="E74" s="4">
        <v>0</v>
      </c>
      <c r="F74" s="4">
        <v>0</v>
      </c>
    </row>
    <row r="75" spans="1:6" x14ac:dyDescent="0.3">
      <c r="A75" s="4" t="s">
        <v>72</v>
      </c>
      <c r="B75" s="4">
        <v>0</v>
      </c>
      <c r="C75" s="4">
        <v>0</v>
      </c>
      <c r="D75" s="6">
        <f>B75/VIII.!E75*1000</f>
        <v>0</v>
      </c>
      <c r="E75" s="4">
        <v>0</v>
      </c>
      <c r="F75" s="4">
        <v>0</v>
      </c>
    </row>
    <row r="76" spans="1:6" x14ac:dyDescent="0.3">
      <c r="A76" s="4" t="s">
        <v>73</v>
      </c>
      <c r="B76" s="4">
        <v>406</v>
      </c>
      <c r="C76" s="4">
        <v>406</v>
      </c>
      <c r="D76" s="6">
        <f>B76/VIII.!E76*1000</f>
        <v>56.201550387596903</v>
      </c>
      <c r="E76" s="4">
        <v>0</v>
      </c>
      <c r="F76" s="4">
        <v>0</v>
      </c>
    </row>
    <row r="77" spans="1:6" x14ac:dyDescent="0.3">
      <c r="A77" s="4" t="s">
        <v>74</v>
      </c>
      <c r="B77" s="4">
        <v>855</v>
      </c>
      <c r="C77" s="4">
        <v>855</v>
      </c>
      <c r="D77" s="6">
        <f>B77/VIII.!E77*1000</f>
        <v>132.99113392440503</v>
      </c>
      <c r="E77" s="4">
        <v>0</v>
      </c>
      <c r="F77" s="4">
        <v>0</v>
      </c>
    </row>
    <row r="78" spans="1:6" x14ac:dyDescent="0.3">
      <c r="A78" s="4" t="s">
        <v>75</v>
      </c>
      <c r="B78" s="4">
        <v>285</v>
      </c>
      <c r="C78" s="4">
        <v>285</v>
      </c>
      <c r="D78" s="6">
        <f>B78/VIII.!E78*1000</f>
        <v>101.78571428571429</v>
      </c>
      <c r="E78" s="4">
        <v>0</v>
      </c>
      <c r="F78" s="4">
        <v>0</v>
      </c>
    </row>
    <row r="79" spans="1:6" x14ac:dyDescent="0.3">
      <c r="A79" s="4" t="s">
        <v>76</v>
      </c>
      <c r="B79" s="4">
        <v>334</v>
      </c>
      <c r="C79" s="4">
        <v>334</v>
      </c>
      <c r="D79" s="6">
        <f>B79/VIII.!E79*1000</f>
        <v>167</v>
      </c>
      <c r="E79" s="4">
        <v>0</v>
      </c>
      <c r="F79" s="4">
        <v>0</v>
      </c>
    </row>
    <row r="80" spans="1:6" x14ac:dyDescent="0.3">
      <c r="A80" s="4" t="s">
        <v>77</v>
      </c>
      <c r="B80" s="4">
        <v>0</v>
      </c>
      <c r="C80" s="4">
        <v>0</v>
      </c>
      <c r="D80" s="6">
        <f>B80/VIII.!E80*1000</f>
        <v>0</v>
      </c>
      <c r="E80" s="4">
        <v>0</v>
      </c>
      <c r="F80" s="4">
        <v>0</v>
      </c>
    </row>
    <row r="81" spans="1:6" x14ac:dyDescent="0.3">
      <c r="A81" s="4" t="s">
        <v>78</v>
      </c>
      <c r="B81" s="4">
        <v>0</v>
      </c>
      <c r="C81" s="4">
        <v>0</v>
      </c>
      <c r="D81" s="6">
        <f>B81/VIII.!E81*1000</f>
        <v>0</v>
      </c>
      <c r="E81" s="4">
        <v>0</v>
      </c>
      <c r="F81" s="4">
        <v>0</v>
      </c>
    </row>
    <row r="82" spans="1:6" x14ac:dyDescent="0.3">
      <c r="A82" s="4" t="s">
        <v>79</v>
      </c>
      <c r="B82" s="4">
        <v>458</v>
      </c>
      <c r="C82" s="4">
        <v>458</v>
      </c>
      <c r="D82" s="6">
        <f>B82/VIII.!E82*1000</f>
        <v>114.98870198342958</v>
      </c>
      <c r="E82" s="4">
        <v>0</v>
      </c>
      <c r="F82" s="4">
        <v>0</v>
      </c>
    </row>
    <row r="83" spans="1:6" x14ac:dyDescent="0.3">
      <c r="A83" s="4" t="s">
        <v>80</v>
      </c>
      <c r="B83" s="4">
        <v>65</v>
      </c>
      <c r="C83" s="4">
        <v>65</v>
      </c>
      <c r="D83" s="6">
        <f>B83/VIII.!E83*1000</f>
        <v>40.19789734075448</v>
      </c>
      <c r="E83" s="4">
        <v>0</v>
      </c>
      <c r="F83" s="4">
        <v>0</v>
      </c>
    </row>
    <row r="84" spans="1:6" x14ac:dyDescent="0.3">
      <c r="A84" s="4" t="s">
        <v>81</v>
      </c>
      <c r="B84" s="4">
        <v>10</v>
      </c>
      <c r="C84" s="4">
        <v>10</v>
      </c>
      <c r="D84" s="6">
        <f>B84/VIII.!E84*1000</f>
        <v>83.333333333333329</v>
      </c>
      <c r="E84" s="4">
        <v>0</v>
      </c>
      <c r="F84" s="4">
        <v>0</v>
      </c>
    </row>
    <row r="85" spans="1:6" x14ac:dyDescent="0.3">
      <c r="A85" s="4" t="s">
        <v>82</v>
      </c>
      <c r="B85" s="4">
        <v>11</v>
      </c>
      <c r="C85" s="4">
        <v>11</v>
      </c>
      <c r="D85" s="6">
        <f>B85/VIII.!E85*1000</f>
        <v>68.322981366459629</v>
      </c>
      <c r="E85" s="4">
        <v>0</v>
      </c>
      <c r="F85" s="4">
        <v>0</v>
      </c>
    </row>
    <row r="86" spans="1:6" x14ac:dyDescent="0.3">
      <c r="A86" s="4" t="s">
        <v>83</v>
      </c>
      <c r="B86" s="4">
        <v>589</v>
      </c>
      <c r="C86" s="4">
        <v>589</v>
      </c>
      <c r="D86" s="6">
        <f>B86/VIII.!E86*1000</f>
        <v>147.25</v>
      </c>
      <c r="E86" s="4">
        <v>0</v>
      </c>
      <c r="F86" s="4">
        <v>0</v>
      </c>
    </row>
    <row r="87" spans="1:6" x14ac:dyDescent="0.3">
      <c r="A87" s="4" t="s">
        <v>84</v>
      </c>
      <c r="B87" s="4">
        <v>111</v>
      </c>
      <c r="C87" s="4">
        <v>111</v>
      </c>
      <c r="D87" s="6">
        <f>B87/VIII.!E87*1000</f>
        <v>93.90862944162437</v>
      </c>
      <c r="E87" s="4">
        <v>0</v>
      </c>
      <c r="F87" s="4">
        <v>0</v>
      </c>
    </row>
    <row r="88" spans="1:6" x14ac:dyDescent="0.3">
      <c r="A88" s="4" t="s">
        <v>85</v>
      </c>
      <c r="B88" s="4">
        <v>1075</v>
      </c>
      <c r="C88" s="4">
        <v>1075</v>
      </c>
      <c r="D88" s="6">
        <f>B88/VIII.!E88*1000</f>
        <v>1590.2366863905327</v>
      </c>
      <c r="E88" s="4">
        <v>0</v>
      </c>
      <c r="F88" s="4">
        <v>0</v>
      </c>
    </row>
    <row r="89" spans="1:6" x14ac:dyDescent="0.3">
      <c r="A89" s="4" t="s">
        <v>86</v>
      </c>
      <c r="B89" s="4">
        <v>76</v>
      </c>
      <c r="C89" s="4">
        <v>76</v>
      </c>
      <c r="D89" s="6">
        <f>B89/VIII.!E89*1000</f>
        <v>25.232403718459494</v>
      </c>
      <c r="E89" s="4">
        <v>0</v>
      </c>
      <c r="F89" s="4">
        <v>0</v>
      </c>
    </row>
    <row r="90" spans="1:6" x14ac:dyDescent="0.3">
      <c r="A90" s="4" t="s">
        <v>87</v>
      </c>
      <c r="B90" s="4">
        <v>1186</v>
      </c>
      <c r="C90" s="4">
        <v>1186</v>
      </c>
      <c r="D90" s="6">
        <f>B90/VIII.!E90*1000</f>
        <v>59.3</v>
      </c>
      <c r="E90" s="4">
        <v>0</v>
      </c>
      <c r="F90" s="4">
        <v>0</v>
      </c>
    </row>
    <row r="91" spans="1:6" x14ac:dyDescent="0.3">
      <c r="A91" s="4" t="s">
        <v>88</v>
      </c>
      <c r="B91" s="4">
        <v>565</v>
      </c>
      <c r="C91" s="4">
        <v>565</v>
      </c>
      <c r="D91" s="6">
        <f>B91/VIII.!E91*1000</f>
        <v>56.5</v>
      </c>
      <c r="E91" s="4">
        <v>0</v>
      </c>
      <c r="F91" s="4">
        <v>0</v>
      </c>
    </row>
    <row r="92" spans="1:6" x14ac:dyDescent="0.3">
      <c r="A92" s="4" t="s">
        <v>89</v>
      </c>
      <c r="B92" s="4">
        <v>963</v>
      </c>
      <c r="C92" s="4">
        <v>963</v>
      </c>
      <c r="D92" s="6">
        <f>B92/VIII.!E92*1000</f>
        <v>64.199999999999989</v>
      </c>
      <c r="E92" s="4">
        <v>0</v>
      </c>
      <c r="F92" s="4">
        <v>0</v>
      </c>
    </row>
    <row r="93" spans="1:6" x14ac:dyDescent="0.3">
      <c r="A93" s="4" t="s">
        <v>90</v>
      </c>
      <c r="B93" s="4">
        <v>2074</v>
      </c>
      <c r="C93" s="4">
        <v>2074</v>
      </c>
      <c r="D93" s="6">
        <f>B93/VIII.!E93*1000</f>
        <v>82.960000000000008</v>
      </c>
      <c r="E93" s="4">
        <v>0</v>
      </c>
      <c r="F93" s="4">
        <v>0</v>
      </c>
    </row>
    <row r="94" spans="1:6" x14ac:dyDescent="0.3">
      <c r="A94" s="4" t="s">
        <v>91</v>
      </c>
      <c r="B94" s="4">
        <v>1077</v>
      </c>
      <c r="C94" s="4">
        <v>1077</v>
      </c>
      <c r="D94" s="6">
        <f>B94/VIII.!E94*1000</f>
        <v>215.4</v>
      </c>
      <c r="E94" s="4">
        <v>0</v>
      </c>
      <c r="F94" s="4">
        <v>0</v>
      </c>
    </row>
    <row r="95" spans="1:6" x14ac:dyDescent="0.3">
      <c r="A95" s="4" t="s">
        <v>92</v>
      </c>
      <c r="B95" s="4">
        <v>1884</v>
      </c>
      <c r="C95" s="4">
        <v>1884</v>
      </c>
      <c r="D95" s="6">
        <f>B95/VIII.!E95*1000</f>
        <v>117.32469796985926</v>
      </c>
      <c r="E95" s="4">
        <v>0</v>
      </c>
      <c r="F95" s="4">
        <v>0</v>
      </c>
    </row>
    <row r="96" spans="1:6" x14ac:dyDescent="0.3">
      <c r="A96" s="4" t="s">
        <v>93</v>
      </c>
      <c r="B96" s="4">
        <v>0</v>
      </c>
      <c r="C96" s="4">
        <v>0</v>
      </c>
      <c r="D96" s="6">
        <f>B96/VIII.!E96*1000</f>
        <v>0</v>
      </c>
      <c r="E96" s="4">
        <v>0</v>
      </c>
      <c r="F96" s="4">
        <v>0</v>
      </c>
    </row>
    <row r="97" spans="1:6" x14ac:dyDescent="0.3">
      <c r="A97" s="2" t="s">
        <v>94</v>
      </c>
      <c r="B97" s="4">
        <v>1780</v>
      </c>
      <c r="C97" s="4">
        <v>1780</v>
      </c>
      <c r="D97" s="6">
        <f>B97/VIII.!E97*1000</f>
        <v>72.155336657343227</v>
      </c>
      <c r="E97" s="4">
        <v>0</v>
      </c>
      <c r="F97" s="4">
        <v>0</v>
      </c>
    </row>
    <row r="98" spans="1:6" x14ac:dyDescent="0.3">
      <c r="A98" s="4" t="s">
        <v>95</v>
      </c>
      <c r="B98" s="4">
        <v>2833</v>
      </c>
      <c r="C98" s="4">
        <v>2833</v>
      </c>
      <c r="D98" s="6">
        <f>B98/VIII.!E98*1000</f>
        <v>145.05145665864521</v>
      </c>
      <c r="E98" s="4">
        <v>0</v>
      </c>
      <c r="F98" s="4">
        <v>0</v>
      </c>
    </row>
    <row r="99" spans="1:6" x14ac:dyDescent="0.3">
      <c r="A99" s="4" t="s">
        <v>96</v>
      </c>
      <c r="B99" s="4">
        <v>79</v>
      </c>
      <c r="C99" s="4">
        <v>79</v>
      </c>
      <c r="D99" s="6">
        <f>B99/VIII.!E99*1000</f>
        <v>60.49004594180704</v>
      </c>
      <c r="E99" s="4">
        <v>0</v>
      </c>
      <c r="F99" s="4">
        <v>0</v>
      </c>
    </row>
    <row r="100" spans="1:6" x14ac:dyDescent="0.3">
      <c r="A100" s="4" t="s">
        <v>97</v>
      </c>
      <c r="B100" s="4">
        <v>121</v>
      </c>
      <c r="C100" s="4">
        <v>121</v>
      </c>
      <c r="D100" s="6">
        <f>B100/VIII.!E100*1000</f>
        <v>94.383775351014037</v>
      </c>
      <c r="E100" s="4">
        <v>0</v>
      </c>
      <c r="F100" s="4">
        <v>0</v>
      </c>
    </row>
    <row r="101" spans="1:6" x14ac:dyDescent="0.3">
      <c r="A101" s="4" t="s">
        <v>98</v>
      </c>
      <c r="B101" s="4">
        <v>0</v>
      </c>
      <c r="C101" s="4">
        <v>0</v>
      </c>
      <c r="D101" s="6">
        <f>B101/VIII.!E101*1000</f>
        <v>0</v>
      </c>
      <c r="E101" s="4">
        <v>0</v>
      </c>
      <c r="F101" s="4">
        <v>0</v>
      </c>
    </row>
    <row r="102" spans="1:6" x14ac:dyDescent="0.3">
      <c r="A102" s="4" t="s">
        <v>99</v>
      </c>
      <c r="B102" s="4">
        <v>185</v>
      </c>
      <c r="C102" s="4">
        <v>185</v>
      </c>
      <c r="D102" s="6">
        <f>B102/VIII.!E102*1000</f>
        <v>67.053280173976077</v>
      </c>
      <c r="E102" s="4">
        <v>0</v>
      </c>
      <c r="F102" s="4">
        <v>0</v>
      </c>
    </row>
    <row r="103" spans="1:6" x14ac:dyDescent="0.3">
      <c r="A103" s="4" t="s">
        <v>100</v>
      </c>
      <c r="B103" s="4">
        <v>1901</v>
      </c>
      <c r="C103" s="4">
        <v>1901</v>
      </c>
      <c r="D103" s="6">
        <f>B103/VIII.!E103*1000</f>
        <v>99.565285706803536</v>
      </c>
      <c r="E103" s="4">
        <v>0</v>
      </c>
      <c r="F103" s="4">
        <v>0</v>
      </c>
    </row>
    <row r="104" spans="1:6" x14ac:dyDescent="0.3">
      <c r="A104" s="4" t="s">
        <v>101</v>
      </c>
      <c r="B104" s="4">
        <v>2285</v>
      </c>
      <c r="C104" s="4">
        <v>2285</v>
      </c>
      <c r="D104" s="6">
        <f>B104/VIII.!E104*1000</f>
        <v>152.5061736634853</v>
      </c>
      <c r="E104" s="4">
        <v>0</v>
      </c>
      <c r="F104" s="4">
        <v>0</v>
      </c>
    </row>
    <row r="105" spans="1:6" x14ac:dyDescent="0.3">
      <c r="A105" s="4" t="s">
        <v>102</v>
      </c>
      <c r="B105" s="4">
        <v>1803</v>
      </c>
      <c r="C105" s="4">
        <v>1803</v>
      </c>
      <c r="D105" s="6">
        <f>B105/VIII.!E105*1000</f>
        <v>106.26510284670242</v>
      </c>
      <c r="E105" s="4">
        <v>0</v>
      </c>
      <c r="F105" s="4">
        <v>0</v>
      </c>
    </row>
    <row r="106" spans="1:6" x14ac:dyDescent="0.3">
      <c r="A106" s="4" t="s">
        <v>103</v>
      </c>
      <c r="B106" s="4">
        <v>0</v>
      </c>
      <c r="C106" s="4">
        <v>0</v>
      </c>
      <c r="D106" s="6">
        <f>B106/VIII.!E106*1000</f>
        <v>0</v>
      </c>
      <c r="E106" s="4">
        <v>0</v>
      </c>
      <c r="F106" s="4">
        <v>0</v>
      </c>
    </row>
    <row r="107" spans="1:6" x14ac:dyDescent="0.3">
      <c r="A107" s="4" t="s">
        <v>104</v>
      </c>
      <c r="B107" s="4">
        <v>3555</v>
      </c>
      <c r="C107" s="4">
        <v>3555</v>
      </c>
      <c r="D107" s="6">
        <f>B107/VIII.!E107*1000</f>
        <v>191.0263299301451</v>
      </c>
      <c r="E107" s="4">
        <v>0</v>
      </c>
      <c r="F107" s="4">
        <v>0</v>
      </c>
    </row>
    <row r="108" spans="1:6" x14ac:dyDescent="0.3">
      <c r="A108" s="4" t="s">
        <v>105</v>
      </c>
      <c r="B108" s="4">
        <v>1512</v>
      </c>
      <c r="C108" s="4">
        <v>1512</v>
      </c>
      <c r="D108" s="6">
        <f>B108/VIII.!E108*1000</f>
        <v>192.39088942613563</v>
      </c>
      <c r="E108" s="4">
        <v>0</v>
      </c>
      <c r="F108" s="4">
        <v>0</v>
      </c>
    </row>
    <row r="109" spans="1:6" x14ac:dyDescent="0.3">
      <c r="A109" s="4" t="s">
        <v>106</v>
      </c>
      <c r="B109" s="4">
        <v>4882</v>
      </c>
      <c r="C109" s="4">
        <v>4882</v>
      </c>
      <c r="D109" s="6">
        <f>B109/VIII.!E109*1000</f>
        <v>120.00098321166089</v>
      </c>
      <c r="E109" s="4">
        <v>0</v>
      </c>
      <c r="F109" s="4">
        <v>0</v>
      </c>
    </row>
    <row r="110" spans="1:6" x14ac:dyDescent="0.3">
      <c r="A110" s="7" t="s">
        <v>107</v>
      </c>
      <c r="B110" s="4">
        <v>1250</v>
      </c>
      <c r="C110" s="4">
        <v>1250</v>
      </c>
      <c r="D110" s="6">
        <f>B110/VIII.!E110*1000</f>
        <v>208.33333333333334</v>
      </c>
      <c r="E110" s="4">
        <v>0</v>
      </c>
      <c r="F110" s="4">
        <v>0</v>
      </c>
    </row>
    <row r="111" spans="1:6" x14ac:dyDescent="0.3">
      <c r="A111" s="4" t="s">
        <v>108</v>
      </c>
      <c r="B111" s="4">
        <v>2291</v>
      </c>
      <c r="C111" s="4">
        <v>2291</v>
      </c>
      <c r="D111" s="6">
        <f>B111/VIII.!E111*1000</f>
        <v>79.150112281913977</v>
      </c>
      <c r="E111" s="4">
        <v>0</v>
      </c>
      <c r="F111" s="4">
        <v>0</v>
      </c>
    </row>
    <row r="112" spans="1:6" x14ac:dyDescent="0.3">
      <c r="A112" s="4" t="s">
        <v>109</v>
      </c>
      <c r="B112" s="4">
        <v>924</v>
      </c>
      <c r="C112" s="4">
        <v>924</v>
      </c>
      <c r="D112" s="6">
        <f>B112/VIII.!E112*1000</f>
        <v>124.86486486486487</v>
      </c>
      <c r="E112" s="4">
        <v>0</v>
      </c>
      <c r="F112" s="4">
        <v>0</v>
      </c>
    </row>
    <row r="113" spans="1:6" x14ac:dyDescent="0.3">
      <c r="A113" s="4" t="s">
        <v>110</v>
      </c>
      <c r="B113" s="4">
        <v>3334</v>
      </c>
      <c r="C113" s="4">
        <v>3334</v>
      </c>
      <c r="D113" s="6">
        <f>B113/VIII.!E113*1000</f>
        <v>208.375</v>
      </c>
      <c r="E113" s="4">
        <v>0</v>
      </c>
      <c r="F113" s="4">
        <v>0</v>
      </c>
    </row>
    <row r="114" spans="1:6" x14ac:dyDescent="0.3">
      <c r="A114" s="4" t="s">
        <v>111</v>
      </c>
      <c r="B114" s="4">
        <v>1109</v>
      </c>
      <c r="C114" s="4">
        <v>1109</v>
      </c>
      <c r="D114" s="6">
        <f>B114/VIII.!E114*1000</f>
        <v>137.4395835915231</v>
      </c>
      <c r="E114" s="4">
        <v>0</v>
      </c>
      <c r="F114" s="4">
        <v>0</v>
      </c>
    </row>
    <row r="115" spans="1:6" x14ac:dyDescent="0.3">
      <c r="A115" s="4" t="s">
        <v>112</v>
      </c>
      <c r="B115" s="4">
        <v>0</v>
      </c>
      <c r="C115" s="4">
        <v>0</v>
      </c>
      <c r="D115" s="6">
        <f>B115/VIII.!E115*1000</f>
        <v>0</v>
      </c>
      <c r="E115" s="4">
        <v>0</v>
      </c>
      <c r="F115" s="4">
        <v>0</v>
      </c>
    </row>
    <row r="116" spans="1:6" x14ac:dyDescent="0.3">
      <c r="A116" s="4" t="s">
        <v>113</v>
      </c>
      <c r="B116" s="4">
        <v>0</v>
      </c>
      <c r="C116" s="4">
        <v>0</v>
      </c>
      <c r="D116" s="6">
        <f>B116/VIII.!E116*1000</f>
        <v>0</v>
      </c>
      <c r="E116" s="4">
        <v>0</v>
      </c>
      <c r="F116" s="4">
        <v>1</v>
      </c>
    </row>
    <row r="117" spans="1:6" x14ac:dyDescent="0.3">
      <c r="A117" s="4" t="s">
        <v>114</v>
      </c>
      <c r="B117" s="4">
        <v>949</v>
      </c>
      <c r="C117" s="4">
        <v>949</v>
      </c>
      <c r="D117" s="6">
        <f>B117/VIII.!E117*1000</f>
        <v>364.85966935793925</v>
      </c>
      <c r="E117" s="4">
        <v>0</v>
      </c>
      <c r="F117" s="4">
        <v>0</v>
      </c>
    </row>
    <row r="118" spans="1:6" x14ac:dyDescent="0.3">
      <c r="A118" s="4" t="s">
        <v>115</v>
      </c>
      <c r="B118" s="4">
        <v>1102</v>
      </c>
      <c r="C118" s="4">
        <v>1102</v>
      </c>
      <c r="D118" s="6">
        <f>B118/VIII.!E118*1000</f>
        <v>120.31881209739055</v>
      </c>
      <c r="E118" s="4">
        <v>0</v>
      </c>
      <c r="F118" s="4">
        <v>0</v>
      </c>
    </row>
    <row r="119" spans="1:6" x14ac:dyDescent="0.3">
      <c r="A119" s="4" t="s">
        <v>116</v>
      </c>
      <c r="B119" s="4">
        <v>83</v>
      </c>
      <c r="C119" s="4">
        <v>83</v>
      </c>
      <c r="D119" s="6">
        <v>0</v>
      </c>
      <c r="E119" s="4">
        <v>0</v>
      </c>
      <c r="F119" s="4">
        <v>0</v>
      </c>
    </row>
    <row r="120" spans="1:6" x14ac:dyDescent="0.3">
      <c r="A120" s="4" t="s">
        <v>117</v>
      </c>
      <c r="B120" s="4">
        <v>1931</v>
      </c>
      <c r="C120" s="4">
        <v>1931</v>
      </c>
      <c r="D120" s="6">
        <f>B120/VIII.!E120*1000</f>
        <v>112.71963107816239</v>
      </c>
      <c r="E120" s="4">
        <v>0</v>
      </c>
      <c r="F120" s="4">
        <v>0</v>
      </c>
    </row>
    <row r="121" spans="1:6" x14ac:dyDescent="0.3">
      <c r="A121" s="4" t="s">
        <v>118</v>
      </c>
      <c r="B121" s="4">
        <v>2032</v>
      </c>
      <c r="C121" s="4">
        <v>2032</v>
      </c>
      <c r="D121" s="6">
        <f>B121/VIII.!E121*1000</f>
        <v>101.6</v>
      </c>
      <c r="E121" s="4">
        <v>0</v>
      </c>
      <c r="F121" s="4">
        <v>0</v>
      </c>
    </row>
    <row r="122" spans="1:6" x14ac:dyDescent="0.3">
      <c r="A122" s="4" t="s">
        <v>119</v>
      </c>
      <c r="B122" s="4">
        <v>2103</v>
      </c>
      <c r="C122" s="4">
        <v>2103</v>
      </c>
      <c r="D122" s="6">
        <f>B122/VIII.!E122*1000</f>
        <v>83.928642694656176</v>
      </c>
      <c r="E122" s="4">
        <v>0</v>
      </c>
      <c r="F122" s="4">
        <v>0</v>
      </c>
    </row>
    <row r="123" spans="1:6" x14ac:dyDescent="0.3">
      <c r="A123" s="4" t="s">
        <v>120</v>
      </c>
      <c r="B123" s="4">
        <v>808</v>
      </c>
      <c r="C123" s="4">
        <v>808</v>
      </c>
      <c r="D123" s="6">
        <f>B123/VIII.!E123*1000</f>
        <v>58.309879483293642</v>
      </c>
      <c r="E123" s="4">
        <v>0</v>
      </c>
      <c r="F123" s="4">
        <v>0</v>
      </c>
    </row>
    <row r="124" spans="1:6" x14ac:dyDescent="0.3">
      <c r="A124" s="4" t="s">
        <v>121</v>
      </c>
      <c r="B124" s="4">
        <v>249</v>
      </c>
      <c r="C124" s="4">
        <v>249</v>
      </c>
      <c r="D124" s="6">
        <f>B124/VIII.!E124*1000</f>
        <v>85.862068965517238</v>
      </c>
      <c r="E124" s="4">
        <v>0</v>
      </c>
      <c r="F124" s="4">
        <v>0</v>
      </c>
    </row>
    <row r="125" spans="1:6" x14ac:dyDescent="0.3">
      <c r="A125" s="4" t="s">
        <v>122</v>
      </c>
      <c r="B125" s="4">
        <v>594</v>
      </c>
      <c r="C125" s="4">
        <v>594</v>
      </c>
      <c r="D125" s="6">
        <f>B125/VIII.!E125*1000</f>
        <v>95.97673291323315</v>
      </c>
      <c r="E125" s="4">
        <v>0</v>
      </c>
      <c r="F125" s="4">
        <v>0</v>
      </c>
    </row>
    <row r="126" spans="1:6" x14ac:dyDescent="0.3">
      <c r="A126" s="4" t="s">
        <v>123</v>
      </c>
      <c r="B126" s="4">
        <v>480</v>
      </c>
      <c r="C126" s="4">
        <v>480</v>
      </c>
      <c r="D126" s="6">
        <f>B126/VIII.!E126*1000</f>
        <v>71.920887024273298</v>
      </c>
      <c r="E126" s="4">
        <v>0</v>
      </c>
      <c r="F126" s="4">
        <v>0</v>
      </c>
    </row>
    <row r="127" spans="1:6" x14ac:dyDescent="0.3">
      <c r="A127" s="4" t="s">
        <v>124</v>
      </c>
      <c r="B127" s="4">
        <v>671</v>
      </c>
      <c r="C127" s="4">
        <v>671</v>
      </c>
      <c r="D127" s="6">
        <f>B127/VIII.!E127*1000</f>
        <v>109.17670029287341</v>
      </c>
      <c r="E127" s="4">
        <v>0</v>
      </c>
      <c r="F127" s="4">
        <v>0</v>
      </c>
    </row>
    <row r="128" spans="1:6" x14ac:dyDescent="0.3">
      <c r="A128" s="4" t="s">
        <v>125</v>
      </c>
      <c r="B128" s="4">
        <v>461</v>
      </c>
      <c r="C128" s="4">
        <v>461</v>
      </c>
      <c r="D128" s="6">
        <f>B128/VIII.!E128*1000</f>
        <v>117.72216547497446</v>
      </c>
      <c r="E128" s="4">
        <v>0</v>
      </c>
      <c r="F128" s="4">
        <v>0</v>
      </c>
    </row>
    <row r="129" spans="1:6" x14ac:dyDescent="0.3">
      <c r="A129" s="4" t="s">
        <v>126</v>
      </c>
      <c r="B129" s="4">
        <v>0</v>
      </c>
      <c r="C129" s="4">
        <v>0</v>
      </c>
      <c r="D129" s="6">
        <f>B129/VIII.!E129*1000</f>
        <v>0</v>
      </c>
      <c r="E129" s="4">
        <v>0</v>
      </c>
      <c r="F129" s="4">
        <v>29</v>
      </c>
    </row>
    <row r="130" spans="1:6" x14ac:dyDescent="0.3">
      <c r="A130" s="4" t="s">
        <v>127</v>
      </c>
      <c r="B130" s="4">
        <v>255</v>
      </c>
      <c r="C130" s="4">
        <v>255</v>
      </c>
      <c r="D130" s="6">
        <f>B130/VIII.!E130*1000</f>
        <v>105.54635761589404</v>
      </c>
      <c r="E130" s="4">
        <v>0</v>
      </c>
      <c r="F130" s="4">
        <v>1</v>
      </c>
    </row>
    <row r="131" spans="1:6" x14ac:dyDescent="0.3">
      <c r="A131" s="4" t="s">
        <v>128</v>
      </c>
      <c r="B131" s="4">
        <v>7</v>
      </c>
      <c r="C131" s="4">
        <v>7</v>
      </c>
      <c r="D131" s="6">
        <f>B131/VIII.!E131*1000</f>
        <v>17.676767676767675</v>
      </c>
      <c r="E131" s="4">
        <v>0</v>
      </c>
      <c r="F131" s="4">
        <v>1</v>
      </c>
    </row>
    <row r="132" spans="1:6" x14ac:dyDescent="0.3">
      <c r="A132" s="4" t="s">
        <v>129</v>
      </c>
      <c r="B132" s="4">
        <v>165</v>
      </c>
      <c r="C132" s="4">
        <v>165</v>
      </c>
      <c r="D132" s="6">
        <f>B132/VIII.!E132*1000</f>
        <v>119.65192168237854</v>
      </c>
      <c r="E132" s="4">
        <v>0</v>
      </c>
      <c r="F132" s="4">
        <v>1</v>
      </c>
    </row>
    <row r="133" spans="1:6" x14ac:dyDescent="0.3">
      <c r="A133" s="4" t="s">
        <v>130</v>
      </c>
      <c r="B133" s="4">
        <v>50</v>
      </c>
      <c r="C133" s="4">
        <v>50</v>
      </c>
      <c r="D133" s="6">
        <f>B133/VIII.!E133*1000</f>
        <v>20.842017507294706</v>
      </c>
      <c r="E133" s="4">
        <v>0</v>
      </c>
      <c r="F133" s="4">
        <v>33</v>
      </c>
    </row>
    <row r="134" spans="1:6" x14ac:dyDescent="0.3">
      <c r="A134" s="4" t="s">
        <v>131</v>
      </c>
      <c r="B134" s="4">
        <v>0</v>
      </c>
      <c r="C134" s="4">
        <v>0</v>
      </c>
      <c r="D134" s="6">
        <f>B134/VIII.!E134*1000</f>
        <v>0</v>
      </c>
      <c r="E134" s="4">
        <v>0</v>
      </c>
      <c r="F134" s="4">
        <v>1</v>
      </c>
    </row>
    <row r="135" spans="1:6" x14ac:dyDescent="0.3">
      <c r="A135" s="4" t="s">
        <v>132</v>
      </c>
      <c r="B135" s="4">
        <v>0</v>
      </c>
      <c r="C135" s="4">
        <v>0</v>
      </c>
      <c r="D135" s="6">
        <f>B135/VIII.!E135*1000</f>
        <v>0</v>
      </c>
      <c r="E135" s="4">
        <v>0</v>
      </c>
      <c r="F135" s="4">
        <v>3</v>
      </c>
    </row>
    <row r="136" spans="1:6" x14ac:dyDescent="0.3">
      <c r="A136" s="4" t="s">
        <v>133</v>
      </c>
      <c r="B136" s="4">
        <v>103</v>
      </c>
      <c r="C136" s="4">
        <v>103</v>
      </c>
      <c r="D136" s="6">
        <f>B136/VIII.!E136*1000</f>
        <v>151.24816446402352</v>
      </c>
      <c r="E136" s="4">
        <v>0</v>
      </c>
      <c r="F136" s="4">
        <v>1</v>
      </c>
    </row>
    <row r="137" spans="1:6" x14ac:dyDescent="0.3">
      <c r="A137" s="4" t="s">
        <v>134</v>
      </c>
      <c r="B137" s="4">
        <v>70</v>
      </c>
      <c r="C137" s="4">
        <v>70</v>
      </c>
      <c r="D137" s="6">
        <f>B137/VIII.!E137*1000</f>
        <v>77.777777777777786</v>
      </c>
      <c r="E137" s="4">
        <v>0</v>
      </c>
      <c r="F137" s="4">
        <v>0</v>
      </c>
    </row>
    <row r="138" spans="1:6" x14ac:dyDescent="0.3">
      <c r="A138" s="4" t="s">
        <v>135</v>
      </c>
      <c r="B138" s="4">
        <v>0</v>
      </c>
      <c r="C138" s="4">
        <v>0</v>
      </c>
      <c r="D138" s="6">
        <f>B138/VIII.!E138*1000</f>
        <v>0</v>
      </c>
      <c r="E138" s="4">
        <v>0</v>
      </c>
      <c r="F138" s="4">
        <v>11</v>
      </c>
    </row>
    <row r="139" spans="1:6" x14ac:dyDescent="0.3">
      <c r="A139" s="4" t="s">
        <v>136</v>
      </c>
      <c r="B139" s="4">
        <v>331</v>
      </c>
      <c r="C139" s="4">
        <v>331</v>
      </c>
      <c r="D139" s="6">
        <f>B139/VIII.!E139*1000</f>
        <v>146.91522414558366</v>
      </c>
      <c r="E139" s="4">
        <v>0</v>
      </c>
      <c r="F139" s="4">
        <v>0</v>
      </c>
    </row>
    <row r="140" spans="1:6" x14ac:dyDescent="0.3">
      <c r="A140" s="4" t="s">
        <v>137</v>
      </c>
      <c r="B140" s="4">
        <v>592</v>
      </c>
      <c r="C140" s="4">
        <v>592</v>
      </c>
      <c r="D140" s="6">
        <f>B140/VIII.!E140*1000</f>
        <v>80</v>
      </c>
      <c r="E140" s="4">
        <v>0</v>
      </c>
      <c r="F140" s="4">
        <v>8</v>
      </c>
    </row>
    <row r="141" spans="1:6" x14ac:dyDescent="0.3">
      <c r="A141" s="4" t="s">
        <v>138</v>
      </c>
      <c r="B141" s="4">
        <v>1770</v>
      </c>
      <c r="C141" s="4">
        <v>1770</v>
      </c>
      <c r="D141" s="6">
        <f>B141/VIII.!E141*1000</f>
        <v>76.666522285268769</v>
      </c>
      <c r="E141" s="4">
        <v>0</v>
      </c>
      <c r="F141" s="4">
        <v>0</v>
      </c>
    </row>
    <row r="142" spans="1:6" x14ac:dyDescent="0.3">
      <c r="A142" s="4" t="s">
        <v>139</v>
      </c>
      <c r="B142" s="4">
        <v>34</v>
      </c>
      <c r="C142" s="4">
        <v>34</v>
      </c>
      <c r="D142" s="6">
        <f>B142/VIII.!E142*1000</f>
        <v>85</v>
      </c>
      <c r="E142" s="4">
        <v>0</v>
      </c>
      <c r="F142" s="4">
        <v>0</v>
      </c>
    </row>
    <row r="143" spans="1:6" x14ac:dyDescent="0.3">
      <c r="A143" s="4" t="s">
        <v>140</v>
      </c>
      <c r="B143" s="4">
        <v>169</v>
      </c>
      <c r="C143" s="4">
        <v>169</v>
      </c>
      <c r="D143" s="6">
        <f>B143/VIII.!E143*1000</f>
        <v>60.878962536023053</v>
      </c>
      <c r="E143" s="4">
        <v>0</v>
      </c>
      <c r="F143" s="4">
        <v>0</v>
      </c>
    </row>
    <row r="144" spans="1:6" x14ac:dyDescent="0.3">
      <c r="A144" s="4" t="s">
        <v>141</v>
      </c>
      <c r="B144" s="4">
        <v>1754</v>
      </c>
      <c r="C144" s="4">
        <v>1754</v>
      </c>
      <c r="D144" s="6">
        <f>B144/VIII.!E144*1000</f>
        <v>78.920134983127113</v>
      </c>
      <c r="E144" s="4">
        <v>0</v>
      </c>
      <c r="F144" s="4">
        <v>0</v>
      </c>
    </row>
    <row r="145" spans="1:6" x14ac:dyDescent="0.3">
      <c r="A145" s="4" t="s">
        <v>142</v>
      </c>
      <c r="B145" s="4">
        <v>2302</v>
      </c>
      <c r="C145" s="4">
        <v>2302</v>
      </c>
      <c r="D145" s="6">
        <f>B145/VIII.!E145*1000</f>
        <v>71.874609716498057</v>
      </c>
      <c r="E145" s="4">
        <v>0</v>
      </c>
      <c r="F145" s="4">
        <v>0</v>
      </c>
    </row>
    <row r="146" spans="1:6" x14ac:dyDescent="0.3">
      <c r="A146" s="4" t="s">
        <v>143</v>
      </c>
      <c r="B146" s="4">
        <v>2697</v>
      </c>
      <c r="C146" s="4">
        <v>2697</v>
      </c>
      <c r="D146" s="6">
        <f>B146/VIII.!E146*1000</f>
        <v>116.10486891385769</v>
      </c>
      <c r="E146" s="4">
        <v>0</v>
      </c>
      <c r="F146" s="4">
        <v>0</v>
      </c>
    </row>
    <row r="147" spans="1:6" x14ac:dyDescent="0.3">
      <c r="A147" s="4" t="s">
        <v>144</v>
      </c>
      <c r="B147" s="4">
        <v>808</v>
      </c>
      <c r="C147" s="4">
        <v>808</v>
      </c>
      <c r="D147" s="6">
        <f>B147/VIII.!E147*1000</f>
        <v>71.995010246814587</v>
      </c>
      <c r="E147" s="4">
        <v>0</v>
      </c>
      <c r="F147" s="4">
        <v>0</v>
      </c>
    </row>
    <row r="148" spans="1:6" x14ac:dyDescent="0.3">
      <c r="A148" s="4" t="s">
        <v>145</v>
      </c>
      <c r="B148" s="4">
        <v>3983</v>
      </c>
      <c r="C148" s="4">
        <v>3983</v>
      </c>
      <c r="D148" s="6">
        <f>B148/VIII.!E148*1000</f>
        <v>103.17316409791476</v>
      </c>
      <c r="E148" s="4">
        <v>0</v>
      </c>
      <c r="F148" s="4">
        <v>0</v>
      </c>
    </row>
    <row r="149" spans="1:6" x14ac:dyDescent="0.3">
      <c r="A149" s="4" t="s">
        <v>146</v>
      </c>
      <c r="B149" s="4">
        <v>348</v>
      </c>
      <c r="C149" s="4">
        <v>348</v>
      </c>
      <c r="D149" s="6">
        <f>B149/VIII.!E149*1000</f>
        <v>157.60869565217391</v>
      </c>
      <c r="E149" s="4">
        <v>0</v>
      </c>
      <c r="F149" s="4">
        <v>0</v>
      </c>
    </row>
    <row r="150" spans="1:6" x14ac:dyDescent="0.3">
      <c r="A150" s="4" t="s">
        <v>147</v>
      </c>
      <c r="B150" s="4">
        <v>0</v>
      </c>
      <c r="C150" s="4">
        <v>0</v>
      </c>
      <c r="D150" s="6">
        <f>B150/VIII.!E150*1000</f>
        <v>0</v>
      </c>
      <c r="E150" s="4">
        <v>0</v>
      </c>
      <c r="F150" s="4">
        <v>0</v>
      </c>
    </row>
    <row r="151" spans="1:6" x14ac:dyDescent="0.3">
      <c r="A151" s="4" t="s">
        <v>148</v>
      </c>
      <c r="B151" s="4">
        <v>160</v>
      </c>
      <c r="C151" s="4">
        <v>160</v>
      </c>
      <c r="D151" s="6">
        <f>B151/VIII.!E151*1000</f>
        <v>173.16017316017314</v>
      </c>
      <c r="E151" s="4">
        <v>0</v>
      </c>
      <c r="F151" s="4">
        <v>0</v>
      </c>
    </row>
    <row r="152" spans="1:6" x14ac:dyDescent="0.3">
      <c r="A152" s="4" t="s">
        <v>149</v>
      </c>
      <c r="B152" s="4">
        <v>0</v>
      </c>
      <c r="C152" s="4">
        <v>0</v>
      </c>
      <c r="D152" s="6">
        <f>B152/VIII.!E152*1000</f>
        <v>0</v>
      </c>
      <c r="E152" s="4">
        <v>0</v>
      </c>
      <c r="F152" s="4">
        <v>0</v>
      </c>
    </row>
    <row r="153" spans="1:6" x14ac:dyDescent="0.3">
      <c r="A153" s="4" t="s">
        <v>150</v>
      </c>
      <c r="B153" s="4">
        <v>5</v>
      </c>
      <c r="C153" s="4">
        <v>5</v>
      </c>
      <c r="D153" s="6">
        <f>B153/VIII.!E153*1000</f>
        <v>0.63291139240506333</v>
      </c>
      <c r="E153" s="4">
        <v>0</v>
      </c>
      <c r="F153" s="4">
        <v>0</v>
      </c>
    </row>
    <row r="154" spans="1:6" x14ac:dyDescent="0.3">
      <c r="A154" s="4" t="s">
        <v>151</v>
      </c>
      <c r="B154" s="4">
        <v>33</v>
      </c>
      <c r="C154" s="4">
        <v>33</v>
      </c>
      <c r="D154" s="6">
        <f>B154/VIII.!E154*1000</f>
        <v>17.368421052631579</v>
      </c>
      <c r="E154" s="4">
        <v>0</v>
      </c>
      <c r="F154" s="4">
        <v>0</v>
      </c>
    </row>
    <row r="155" spans="1:6" x14ac:dyDescent="0.3">
      <c r="A155" s="4" t="s">
        <v>152</v>
      </c>
      <c r="B155" s="4">
        <v>151</v>
      </c>
      <c r="C155" s="4">
        <v>151</v>
      </c>
      <c r="D155" s="6">
        <f>B155/VIII.!E155*1000</f>
        <v>95.328282828282838</v>
      </c>
      <c r="E155" s="4">
        <v>0</v>
      </c>
      <c r="F155" s="4">
        <v>0</v>
      </c>
    </row>
    <row r="156" spans="1:6" x14ac:dyDescent="0.3">
      <c r="A156" s="4" t="s">
        <v>153</v>
      </c>
      <c r="B156" s="4">
        <v>576</v>
      </c>
      <c r="C156" s="4">
        <v>576</v>
      </c>
      <c r="D156" s="6">
        <f>B156/VIII.!E156*1000</f>
        <v>95.904095904095911</v>
      </c>
      <c r="E156" s="4">
        <v>0</v>
      </c>
      <c r="F156" s="4">
        <v>0</v>
      </c>
    </row>
    <row r="157" spans="1:6" x14ac:dyDescent="0.3">
      <c r="A157" s="4" t="s">
        <v>154</v>
      </c>
      <c r="B157" s="4">
        <v>1218</v>
      </c>
      <c r="C157" s="4">
        <v>1218</v>
      </c>
      <c r="D157" s="6">
        <f>B157/VIII.!E157*1000</f>
        <v>124.2476792818525</v>
      </c>
      <c r="E157" s="4">
        <v>0</v>
      </c>
      <c r="F157" s="4">
        <v>0</v>
      </c>
    </row>
    <row r="158" spans="1:6" x14ac:dyDescent="0.3">
      <c r="A158" s="4" t="s">
        <v>155</v>
      </c>
      <c r="B158" s="4">
        <v>334</v>
      </c>
      <c r="C158" s="4">
        <v>334</v>
      </c>
      <c r="D158" s="6">
        <f>B158/VIII.!E158*1000</f>
        <v>124.53392990305743</v>
      </c>
      <c r="E158" s="4">
        <v>0</v>
      </c>
      <c r="F158" s="4">
        <v>0</v>
      </c>
    </row>
    <row r="159" spans="1:6" x14ac:dyDescent="0.3">
      <c r="A159" s="4" t="s">
        <v>156</v>
      </c>
      <c r="B159" s="4">
        <v>548</v>
      </c>
      <c r="C159" s="4">
        <v>548</v>
      </c>
      <c r="D159" s="6">
        <f>B159/VIII.!E159*1000</f>
        <v>60.888888888888886</v>
      </c>
      <c r="E159" s="4">
        <v>0</v>
      </c>
      <c r="F159" s="4">
        <v>0</v>
      </c>
    </row>
    <row r="160" spans="1:6" x14ac:dyDescent="0.3">
      <c r="A160" s="4" t="s">
        <v>157</v>
      </c>
      <c r="B160" s="4">
        <v>316</v>
      </c>
      <c r="C160" s="4">
        <v>316</v>
      </c>
      <c r="D160" s="6">
        <f>B160/VIII.!E160*1000</f>
        <v>52.666666666666664</v>
      </c>
      <c r="E160" s="4">
        <v>0</v>
      </c>
      <c r="F160" s="4">
        <v>0</v>
      </c>
    </row>
    <row r="161" spans="1:6" x14ac:dyDescent="0.3">
      <c r="A161" s="4" t="s">
        <v>158</v>
      </c>
      <c r="B161" s="4">
        <v>265</v>
      </c>
      <c r="C161" s="4">
        <v>265</v>
      </c>
      <c r="D161" s="6">
        <f>B161/VIII.!E161*1000</f>
        <v>53</v>
      </c>
      <c r="E161" s="4">
        <v>0</v>
      </c>
      <c r="F161" s="4">
        <v>0</v>
      </c>
    </row>
    <row r="162" spans="1:6" x14ac:dyDescent="0.3">
      <c r="A162" s="4" t="s">
        <v>159</v>
      </c>
      <c r="B162" s="4">
        <v>870</v>
      </c>
      <c r="C162" s="4">
        <v>870</v>
      </c>
      <c r="D162" s="6">
        <f>B162/VIII.!E162*1000</f>
        <v>79.090909090909093</v>
      </c>
      <c r="E162" s="4">
        <v>0</v>
      </c>
      <c r="F162" s="4">
        <v>0</v>
      </c>
    </row>
    <row r="163" spans="1:6" x14ac:dyDescent="0.3">
      <c r="A163" s="4" t="s">
        <v>160</v>
      </c>
      <c r="B163" s="4">
        <v>2327</v>
      </c>
      <c r="C163" s="4">
        <v>2327</v>
      </c>
      <c r="D163" s="6">
        <f>B163/VIII.!E163*1000</f>
        <v>117.09943639291465</v>
      </c>
      <c r="E163" s="4">
        <v>0</v>
      </c>
      <c r="F163" s="4">
        <v>0</v>
      </c>
    </row>
    <row r="164" spans="1:6" x14ac:dyDescent="0.3">
      <c r="A164" s="4" t="s">
        <v>161</v>
      </c>
      <c r="B164" s="4">
        <v>2433</v>
      </c>
      <c r="C164" s="4">
        <v>2433</v>
      </c>
      <c r="D164" s="6">
        <f>B164/VIII.!E164*1000</f>
        <v>187.8039367039753</v>
      </c>
      <c r="E164" s="4">
        <v>0</v>
      </c>
      <c r="F164" s="4">
        <v>0</v>
      </c>
    </row>
    <row r="165" spans="1:6" x14ac:dyDescent="0.3">
      <c r="A165" s="4" t="s">
        <v>162</v>
      </c>
      <c r="B165" s="4">
        <v>1558</v>
      </c>
      <c r="C165" s="4">
        <v>1558</v>
      </c>
      <c r="D165" s="6">
        <f>B165/VIII.!E165*1000</f>
        <v>129.97413865020437</v>
      </c>
      <c r="E165" s="4">
        <v>0</v>
      </c>
      <c r="F165" s="4">
        <v>0</v>
      </c>
    </row>
    <row r="166" spans="1:6" x14ac:dyDescent="0.3">
      <c r="A166" s="4" t="s">
        <v>163</v>
      </c>
      <c r="B166" s="4">
        <v>4371</v>
      </c>
      <c r="C166" s="4">
        <v>4371</v>
      </c>
      <c r="D166" s="6">
        <f>B166/VIII.!E166*1000</f>
        <v>217.49514852963128</v>
      </c>
      <c r="E166" s="4">
        <v>0</v>
      </c>
      <c r="F166" s="4">
        <v>0</v>
      </c>
    </row>
    <row r="167" spans="1:6" x14ac:dyDescent="0.3">
      <c r="A167" s="4" t="s">
        <v>164</v>
      </c>
      <c r="B167" s="4">
        <v>1599</v>
      </c>
      <c r="C167" s="4">
        <v>1599</v>
      </c>
      <c r="D167" s="6">
        <f>B167/VIII.!E167*1000</f>
        <v>103.47505338769172</v>
      </c>
      <c r="E167" s="4">
        <v>0</v>
      </c>
      <c r="F167" s="4">
        <v>0</v>
      </c>
    </row>
    <row r="168" spans="1:6" x14ac:dyDescent="0.3">
      <c r="A168" s="4" t="s">
        <v>165</v>
      </c>
      <c r="B168" s="4">
        <v>363</v>
      </c>
      <c r="C168" s="4">
        <v>363</v>
      </c>
      <c r="D168" s="6">
        <f>B168/VIII.!E168*1000</f>
        <v>48.994466189769199</v>
      </c>
      <c r="E168" s="4">
        <v>0</v>
      </c>
      <c r="F168" s="4">
        <v>0</v>
      </c>
    </row>
    <row r="169" spans="1:6" x14ac:dyDescent="0.3">
      <c r="A169" s="4" t="s">
        <v>166</v>
      </c>
      <c r="B169" s="4">
        <v>487</v>
      </c>
      <c r="C169" s="4">
        <v>487</v>
      </c>
      <c r="D169" s="6">
        <f>B169/VIII.!E169*1000</f>
        <v>120.21723031350284</v>
      </c>
      <c r="E169" s="4">
        <v>0</v>
      </c>
      <c r="F169" s="4">
        <v>0</v>
      </c>
    </row>
    <row r="170" spans="1:6" x14ac:dyDescent="0.3">
      <c r="A170" s="4" t="s">
        <v>167</v>
      </c>
      <c r="B170" s="4">
        <v>4429</v>
      </c>
      <c r="C170" s="4">
        <v>4429</v>
      </c>
      <c r="D170" s="6">
        <f>B170/VIII.!E170*1000</f>
        <v>101.08179660398028</v>
      </c>
      <c r="E170" s="4">
        <v>0</v>
      </c>
      <c r="F170" s="4">
        <v>0</v>
      </c>
    </row>
    <row r="171" spans="1:6" x14ac:dyDescent="0.3">
      <c r="A171" s="4" t="s">
        <v>168</v>
      </c>
      <c r="B171" s="4">
        <v>3432</v>
      </c>
      <c r="C171" s="4">
        <v>3432</v>
      </c>
      <c r="D171" s="6">
        <f>B171/VIII.!E171*1000</f>
        <v>114.4</v>
      </c>
      <c r="E171" s="4">
        <v>0</v>
      </c>
      <c r="F171" s="4">
        <v>0</v>
      </c>
    </row>
    <row r="172" spans="1:6" x14ac:dyDescent="0.3">
      <c r="A172" s="4" t="s">
        <v>169</v>
      </c>
      <c r="B172" s="4">
        <v>1737</v>
      </c>
      <c r="C172" s="4">
        <v>1737</v>
      </c>
      <c r="D172" s="6">
        <f>B172/VIII.!E172*1000</f>
        <v>157.90909090909091</v>
      </c>
      <c r="E172" s="4">
        <v>0</v>
      </c>
      <c r="F172" s="4">
        <v>0</v>
      </c>
    </row>
    <row r="173" spans="1:6" x14ac:dyDescent="0.3">
      <c r="A173" s="4" t="s">
        <v>170</v>
      </c>
      <c r="B173" s="4">
        <v>1328</v>
      </c>
      <c r="C173" s="4">
        <v>1328</v>
      </c>
      <c r="D173" s="6">
        <f>B173/VIII.!E173*1000</f>
        <v>221.33333333333331</v>
      </c>
      <c r="E173" s="4">
        <v>0</v>
      </c>
      <c r="F173" s="4">
        <v>0</v>
      </c>
    </row>
    <row r="174" spans="1:6" x14ac:dyDescent="0.3">
      <c r="A174" s="4" t="s">
        <v>171</v>
      </c>
      <c r="B174" s="4">
        <f>1787</f>
        <v>1787</v>
      </c>
      <c r="C174" s="4">
        <f>1787</f>
        <v>1787</v>
      </c>
      <c r="D174" s="6">
        <f>B174/VIII.!E174*1000</f>
        <v>38.021276595744681</v>
      </c>
      <c r="E174" s="4">
        <v>0</v>
      </c>
      <c r="F174" s="4">
        <v>0</v>
      </c>
    </row>
    <row r="175" spans="1:6" x14ac:dyDescent="0.3">
      <c r="A175" s="4" t="s">
        <v>172</v>
      </c>
      <c r="B175" s="4">
        <v>1356</v>
      </c>
      <c r="C175" s="4">
        <v>1356</v>
      </c>
      <c r="D175" s="6">
        <f>B175/VIII.!E175*1000</f>
        <v>105.47604231487244</v>
      </c>
      <c r="E175" s="4">
        <v>0</v>
      </c>
      <c r="F175" s="4">
        <v>0</v>
      </c>
    </row>
    <row r="176" spans="1:6" x14ac:dyDescent="0.3">
      <c r="A176" s="4" t="s">
        <v>173</v>
      </c>
      <c r="B176" s="4">
        <v>633</v>
      </c>
      <c r="C176" s="4">
        <v>633</v>
      </c>
      <c r="D176" s="6">
        <f>B176/VIII.!E176*1000</f>
        <v>146.62960389159139</v>
      </c>
      <c r="E176" s="4">
        <v>0</v>
      </c>
      <c r="F176" s="4">
        <v>0</v>
      </c>
    </row>
    <row r="177" spans="1:6" x14ac:dyDescent="0.3">
      <c r="A177" s="4" t="s">
        <v>174</v>
      </c>
      <c r="B177" s="4">
        <v>323</v>
      </c>
      <c r="C177" s="4">
        <v>323</v>
      </c>
      <c r="D177" s="6">
        <f>B177/VIII.!E177*1000</f>
        <v>41.267407691324898</v>
      </c>
      <c r="E177" s="4">
        <v>0</v>
      </c>
      <c r="F177" s="4">
        <v>0</v>
      </c>
    </row>
    <row r="178" spans="1:6" x14ac:dyDescent="0.3">
      <c r="A178" s="4" t="s">
        <v>175</v>
      </c>
      <c r="B178" s="4">
        <v>753</v>
      </c>
      <c r="C178" s="4">
        <v>753</v>
      </c>
      <c r="D178" s="6">
        <f>B178/VIII.!E178*1000</f>
        <v>75.405567794912884</v>
      </c>
      <c r="E178" s="4">
        <v>27</v>
      </c>
      <c r="F178" s="4">
        <v>0</v>
      </c>
    </row>
    <row r="179" spans="1:6" x14ac:dyDescent="0.3">
      <c r="A179" s="4" t="s">
        <v>176</v>
      </c>
      <c r="B179" s="4">
        <v>160</v>
      </c>
      <c r="C179" s="4">
        <v>160</v>
      </c>
      <c r="D179" s="6">
        <f>B179/VIII.!E179*1000</f>
        <v>107.59919300605246</v>
      </c>
      <c r="E179" s="4">
        <v>0</v>
      </c>
      <c r="F179" s="4">
        <v>0</v>
      </c>
    </row>
    <row r="180" spans="1:6" x14ac:dyDescent="0.3">
      <c r="A180" s="4" t="s">
        <v>177</v>
      </c>
      <c r="B180" s="4">
        <v>3290</v>
      </c>
      <c r="C180" s="4">
        <v>3290</v>
      </c>
      <c r="D180" s="6">
        <f>B180/VIII.!E180*1000</f>
        <v>131.6</v>
      </c>
      <c r="E180" s="4">
        <v>0</v>
      </c>
      <c r="F180" s="4">
        <v>0</v>
      </c>
    </row>
    <row r="181" spans="1:6" x14ac:dyDescent="0.3">
      <c r="A181" s="4" t="s">
        <v>178</v>
      </c>
      <c r="B181" s="4">
        <v>271</v>
      </c>
      <c r="C181" s="4">
        <v>271</v>
      </c>
      <c r="D181" s="6">
        <f>B181/VIII.!E181*1000</f>
        <v>27.961205117622782</v>
      </c>
      <c r="E181" s="4">
        <v>0</v>
      </c>
      <c r="F181" s="4">
        <v>0</v>
      </c>
    </row>
    <row r="182" spans="1:6" x14ac:dyDescent="0.3">
      <c r="A182" s="4" t="s">
        <v>180</v>
      </c>
      <c r="B182" s="4">
        <v>173</v>
      </c>
      <c r="C182" s="4">
        <v>173</v>
      </c>
      <c r="D182" s="6">
        <f>B182/VIII.!E182*1000</f>
        <v>173000</v>
      </c>
      <c r="E182" s="4">
        <v>0</v>
      </c>
      <c r="F182" s="4">
        <v>0</v>
      </c>
    </row>
    <row r="183" spans="1:6" x14ac:dyDescent="0.3">
      <c r="A183" s="4" t="s">
        <v>179</v>
      </c>
      <c r="B183" s="4">
        <v>531</v>
      </c>
      <c r="C183" s="4">
        <v>531</v>
      </c>
      <c r="D183" s="6">
        <f>B183/VIII.!E183*1000</f>
        <v>232.89473684210526</v>
      </c>
      <c r="E183" s="4">
        <v>0</v>
      </c>
      <c r="F183" s="4">
        <v>0</v>
      </c>
    </row>
    <row r="184" spans="1:6" x14ac:dyDescent="0.3">
      <c r="A184" s="4" t="s">
        <v>181</v>
      </c>
      <c r="B184" s="4">
        <v>692</v>
      </c>
      <c r="C184" s="4">
        <v>692</v>
      </c>
      <c r="D184" s="6">
        <f>B184/VIII.!E184*1000</f>
        <v>164.33151270482071</v>
      </c>
      <c r="E184" s="4">
        <v>0</v>
      </c>
      <c r="F184" s="4">
        <v>0</v>
      </c>
    </row>
    <row r="185" spans="1:6" x14ac:dyDescent="0.3">
      <c r="A185" s="4" t="s">
        <v>182</v>
      </c>
      <c r="B185" s="4">
        <v>403</v>
      </c>
      <c r="C185" s="4">
        <v>403</v>
      </c>
      <c r="D185" s="6">
        <f>B185/VIII.!E185*1000</f>
        <v>80.600000000000009</v>
      </c>
      <c r="E185" s="4">
        <v>0</v>
      </c>
      <c r="F185" s="4">
        <v>0</v>
      </c>
    </row>
    <row r="186" spans="1:6" x14ac:dyDescent="0.3">
      <c r="A186" s="4" t="s">
        <v>183</v>
      </c>
      <c r="B186" s="4">
        <v>43</v>
      </c>
      <c r="C186" s="4">
        <v>43</v>
      </c>
      <c r="D186" s="6">
        <f>B186/VIII.!E186*1000</f>
        <v>68.8</v>
      </c>
      <c r="E186" s="4">
        <v>0</v>
      </c>
      <c r="F186" s="4">
        <v>0</v>
      </c>
    </row>
    <row r="187" spans="1:6" x14ac:dyDescent="0.3">
      <c r="A187" s="4" t="s">
        <v>184</v>
      </c>
      <c r="B187" s="4">
        <v>379</v>
      </c>
      <c r="C187" s="4">
        <v>379</v>
      </c>
      <c r="D187" s="6">
        <f>B187/VIII.!E187*1000</f>
        <v>104.40771349862258</v>
      </c>
      <c r="E187" s="4">
        <v>0</v>
      </c>
      <c r="F187" s="4">
        <v>0</v>
      </c>
    </row>
    <row r="188" spans="1:6" x14ac:dyDescent="0.3">
      <c r="A188" s="4" t="s">
        <v>185</v>
      </c>
      <c r="B188" s="4">
        <v>3468</v>
      </c>
      <c r="C188" s="4">
        <v>3468</v>
      </c>
      <c r="D188" s="6">
        <f>B188/VIII.!E188*1000</f>
        <v>181.11552120325882</v>
      </c>
      <c r="E188" s="4">
        <v>0</v>
      </c>
      <c r="F188" s="4">
        <v>0</v>
      </c>
    </row>
    <row r="189" spans="1:6" x14ac:dyDescent="0.3">
      <c r="A189" s="4" t="s">
        <v>186</v>
      </c>
      <c r="B189" s="4">
        <v>151</v>
      </c>
      <c r="C189" s="4">
        <v>151</v>
      </c>
      <c r="D189" s="6">
        <f>B189/VIII.!E189*1000</f>
        <v>38.559754851889686</v>
      </c>
      <c r="E189" s="4">
        <v>0</v>
      </c>
      <c r="F189" s="4">
        <v>0</v>
      </c>
    </row>
    <row r="190" spans="1:6" x14ac:dyDescent="0.3">
      <c r="A190" s="4" t="s">
        <v>187</v>
      </c>
      <c r="B190" s="4">
        <v>210</v>
      </c>
      <c r="C190" s="4">
        <v>210</v>
      </c>
      <c r="D190" s="6">
        <f>B190/VIII.!E190*1000</f>
        <v>51.157125456760049</v>
      </c>
      <c r="E190" s="4">
        <v>0</v>
      </c>
      <c r="F190" s="4">
        <v>0</v>
      </c>
    </row>
    <row r="191" spans="1:6" x14ac:dyDescent="0.3">
      <c r="A191" s="4" t="s">
        <v>188</v>
      </c>
      <c r="B191" s="4">
        <v>0</v>
      </c>
      <c r="C191" s="4">
        <v>0</v>
      </c>
      <c r="D191" s="6">
        <f>B191/VIII.!E191*1000</f>
        <v>0</v>
      </c>
      <c r="E191" s="4">
        <v>0</v>
      </c>
      <c r="F191" s="4">
        <v>1</v>
      </c>
    </row>
    <row r="192" spans="1:6" x14ac:dyDescent="0.3">
      <c r="A192" s="4" t="s">
        <v>189</v>
      </c>
      <c r="B192" s="4">
        <v>0</v>
      </c>
      <c r="C192" s="4">
        <v>0</v>
      </c>
      <c r="D192" s="6">
        <f>B192/VIII.!E192*1000</f>
        <v>0</v>
      </c>
      <c r="E192" s="4">
        <v>0</v>
      </c>
      <c r="F192" s="4">
        <v>0</v>
      </c>
    </row>
    <row r="193" spans="1:6" x14ac:dyDescent="0.3">
      <c r="A193" s="4" t="s">
        <v>190</v>
      </c>
      <c r="B193" s="4">
        <v>1241</v>
      </c>
      <c r="C193" s="4">
        <v>1241</v>
      </c>
      <c r="D193" s="6">
        <f>B193/VIII.!E193*1000</f>
        <v>74.111675126903563</v>
      </c>
      <c r="E193" s="4">
        <v>0</v>
      </c>
      <c r="F193" s="4">
        <v>0</v>
      </c>
    </row>
    <row r="194" spans="1:6" x14ac:dyDescent="0.3">
      <c r="A194" s="4" t="s">
        <v>191</v>
      </c>
      <c r="B194" s="4">
        <v>240</v>
      </c>
      <c r="C194" s="4">
        <v>240</v>
      </c>
      <c r="D194" s="6">
        <f>B194/VIII.!E194*1000</f>
        <v>94.26551453260015</v>
      </c>
      <c r="E194" s="4">
        <v>0</v>
      </c>
      <c r="F194" s="4">
        <v>0</v>
      </c>
    </row>
    <row r="195" spans="1:6" x14ac:dyDescent="0.3">
      <c r="A195" s="4" t="s">
        <v>192</v>
      </c>
      <c r="B195" s="4">
        <v>0</v>
      </c>
      <c r="C195" s="4">
        <v>0</v>
      </c>
      <c r="D195" s="6">
        <f>B195/VIII.!E195*1000</f>
        <v>0</v>
      </c>
      <c r="E195" s="4">
        <v>0</v>
      </c>
      <c r="F195" s="4">
        <v>1</v>
      </c>
    </row>
    <row r="196" spans="1:6" x14ac:dyDescent="0.3">
      <c r="A196" s="4" t="s">
        <v>193</v>
      </c>
      <c r="B196" s="4">
        <v>0</v>
      </c>
      <c r="C196" s="4">
        <v>0</v>
      </c>
      <c r="D196" s="6">
        <f>B196/VIII.!E196*1000</f>
        <v>0</v>
      </c>
      <c r="E196" s="4">
        <v>0</v>
      </c>
      <c r="F196" s="4">
        <v>1</v>
      </c>
    </row>
    <row r="197" spans="1:6" x14ac:dyDescent="0.3">
      <c r="A197" s="4" t="s">
        <v>194</v>
      </c>
      <c r="B197" s="4">
        <v>1436</v>
      </c>
      <c r="C197" s="4">
        <v>1436</v>
      </c>
      <c r="D197" s="6">
        <f>B197/VIII.!E197*1000</f>
        <v>71.8</v>
      </c>
      <c r="E197" s="4">
        <v>0</v>
      </c>
      <c r="F197" s="4">
        <v>0</v>
      </c>
    </row>
    <row r="198" spans="1:6" x14ac:dyDescent="0.3">
      <c r="A198" s="4" t="s">
        <v>195</v>
      </c>
      <c r="B198" s="4">
        <v>2831</v>
      </c>
      <c r="C198" s="4">
        <v>2831</v>
      </c>
      <c r="D198" s="6">
        <f>B198/VIII.!E198*1000</f>
        <v>188.73333333333335</v>
      </c>
      <c r="E198" s="4">
        <v>0</v>
      </c>
      <c r="F198" s="4">
        <v>0</v>
      </c>
    </row>
    <row r="199" spans="1:6" x14ac:dyDescent="0.3">
      <c r="A199" s="4" t="s">
        <v>196</v>
      </c>
      <c r="B199" s="4">
        <v>369</v>
      </c>
      <c r="C199" s="4">
        <v>369</v>
      </c>
      <c r="D199" s="6">
        <f>B199/VIII.!E199*1000</f>
        <v>92.25</v>
      </c>
      <c r="E199" s="4">
        <v>0</v>
      </c>
      <c r="F199" s="4">
        <v>0</v>
      </c>
    </row>
    <row r="200" spans="1:6" x14ac:dyDescent="0.3">
      <c r="A200" s="4" t="s">
        <v>197</v>
      </c>
      <c r="B200" s="4">
        <v>179</v>
      </c>
      <c r="C200" s="4">
        <v>179</v>
      </c>
      <c r="D200" s="6">
        <f>B200/VIII.!E200*1000</f>
        <v>44.75</v>
      </c>
      <c r="E200" s="4">
        <v>0</v>
      </c>
      <c r="F200" s="4">
        <v>0</v>
      </c>
    </row>
    <row r="201" spans="1:6" x14ac:dyDescent="0.3">
      <c r="A201" s="4" t="s">
        <v>198</v>
      </c>
      <c r="B201" s="4">
        <v>336</v>
      </c>
      <c r="C201" s="4">
        <v>336</v>
      </c>
      <c r="D201" s="6">
        <f>B201/VIII.!E201*1000</f>
        <v>84</v>
      </c>
      <c r="E201" s="4">
        <v>0</v>
      </c>
      <c r="F201" s="4">
        <v>0</v>
      </c>
    </row>
    <row r="202" spans="1:6" x14ac:dyDescent="0.3">
      <c r="A202" s="4" t="s">
        <v>199</v>
      </c>
      <c r="B202" s="4">
        <v>1910</v>
      </c>
      <c r="C202" s="4">
        <v>1910</v>
      </c>
      <c r="D202" s="6">
        <f>B202/VIII.!E202*1000</f>
        <v>86.818181818181827</v>
      </c>
      <c r="E202" s="4">
        <v>0</v>
      </c>
      <c r="F202" s="4">
        <v>0</v>
      </c>
    </row>
    <row r="203" spans="1:6" x14ac:dyDescent="0.3">
      <c r="A203" s="4" t="s">
        <v>200</v>
      </c>
      <c r="B203" s="4">
        <v>3360</v>
      </c>
      <c r="C203" s="4">
        <v>3360</v>
      </c>
      <c r="D203" s="6">
        <f>B203/VIII.!E203*1000</f>
        <v>112</v>
      </c>
      <c r="E203" s="4">
        <v>0</v>
      </c>
      <c r="F203" s="4">
        <v>0</v>
      </c>
    </row>
    <row r="204" spans="1:6" x14ac:dyDescent="0.3">
      <c r="A204" s="4" t="s">
        <v>201</v>
      </c>
      <c r="B204" s="4">
        <v>83</v>
      </c>
      <c r="C204" s="4">
        <v>83</v>
      </c>
      <c r="D204" s="6">
        <f>B204/VIII.!E204*1000</f>
        <v>17.291666666666668</v>
      </c>
      <c r="E204" s="4">
        <v>0</v>
      </c>
      <c r="F204" s="4">
        <v>0</v>
      </c>
    </row>
    <row r="205" spans="1:6" x14ac:dyDescent="0.3">
      <c r="A205" s="4" t="s">
        <v>202</v>
      </c>
      <c r="B205" s="4">
        <v>250</v>
      </c>
      <c r="C205" s="4">
        <v>250</v>
      </c>
      <c r="D205" s="6">
        <f>B205/VIII.!E205*1000</f>
        <v>71.428571428571431</v>
      </c>
      <c r="E205" s="4">
        <v>0</v>
      </c>
      <c r="F205" s="4">
        <v>0</v>
      </c>
    </row>
    <row r="206" spans="1:6" x14ac:dyDescent="0.3">
      <c r="A206" s="4" t="s">
        <v>203</v>
      </c>
      <c r="B206" s="4">
        <v>1947</v>
      </c>
      <c r="C206" s="4">
        <v>1947</v>
      </c>
      <c r="D206" s="6">
        <f>B206/VIII.!E206*1000</f>
        <v>24.337500000000002</v>
      </c>
      <c r="E206" s="4">
        <v>0</v>
      </c>
      <c r="F206" s="4">
        <v>0</v>
      </c>
    </row>
    <row r="207" spans="1:6" x14ac:dyDescent="0.3">
      <c r="A207" s="4" t="s">
        <v>204</v>
      </c>
      <c r="B207" s="4">
        <v>776</v>
      </c>
      <c r="C207" s="4">
        <v>776</v>
      </c>
      <c r="D207" s="6">
        <f>B207/VIII.!E207*1000</f>
        <v>38.800000000000004</v>
      </c>
      <c r="E207" s="4">
        <v>0</v>
      </c>
      <c r="F207" s="4">
        <v>0</v>
      </c>
    </row>
    <row r="208" spans="1:6" x14ac:dyDescent="0.3">
      <c r="A208" s="4" t="s">
        <v>205</v>
      </c>
      <c r="B208" s="4">
        <v>6553</v>
      </c>
      <c r="C208" s="4">
        <v>6553</v>
      </c>
      <c r="D208" s="6">
        <f>B208/VIII.!E208*1000</f>
        <v>131.06</v>
      </c>
      <c r="E208" s="4">
        <v>0</v>
      </c>
      <c r="F208" s="4">
        <v>0</v>
      </c>
    </row>
    <row r="209" spans="1:6" x14ac:dyDescent="0.3">
      <c r="A209" s="4" t="s">
        <v>206</v>
      </c>
      <c r="B209" s="4">
        <v>2512</v>
      </c>
      <c r="C209" s="4">
        <v>2512</v>
      </c>
      <c r="D209" s="6">
        <f>B209/VIII.!E209*1000</f>
        <v>124.11067193675891</v>
      </c>
      <c r="E209" s="4">
        <v>0</v>
      </c>
      <c r="F209" s="4">
        <v>0</v>
      </c>
    </row>
    <row r="210" spans="1:6" x14ac:dyDescent="0.3">
      <c r="A210" s="4" t="s">
        <v>207</v>
      </c>
      <c r="B210" s="4">
        <v>325</v>
      </c>
      <c r="C210" s="4">
        <v>325</v>
      </c>
      <c r="D210" s="6">
        <f>B210/VIII.!E210*1000</f>
        <v>299.5391705069124</v>
      </c>
      <c r="E210" s="4">
        <v>0</v>
      </c>
      <c r="F210" s="4">
        <v>0</v>
      </c>
    </row>
    <row r="211" spans="1:6" x14ac:dyDescent="0.3">
      <c r="A211" s="4" t="s">
        <v>208</v>
      </c>
      <c r="B211" s="4">
        <v>82</v>
      </c>
      <c r="C211" s="4">
        <v>82</v>
      </c>
      <c r="D211" s="6">
        <f>B211/VIII.!E211*1000</f>
        <v>23.428571428571427</v>
      </c>
      <c r="E211" s="4">
        <v>0</v>
      </c>
      <c r="F211" s="4">
        <v>0</v>
      </c>
    </row>
    <row r="212" spans="1:6" x14ac:dyDescent="0.3">
      <c r="A212" s="4" t="s">
        <v>209</v>
      </c>
      <c r="B212" s="4">
        <v>25</v>
      </c>
      <c r="C212" s="4">
        <v>25</v>
      </c>
      <c r="D212" s="6">
        <f>B212/VIII.!E212*1000</f>
        <v>38.461538461538467</v>
      </c>
      <c r="E212" s="4">
        <v>0</v>
      </c>
      <c r="F212" s="4">
        <v>0</v>
      </c>
    </row>
    <row r="213" spans="1:6" x14ac:dyDescent="0.3">
      <c r="A213" s="4" t="s">
        <v>210</v>
      </c>
      <c r="B213" s="4">
        <v>190</v>
      </c>
      <c r="C213" s="4">
        <v>190</v>
      </c>
      <c r="D213" s="6">
        <f>B213/VIII.!E213*1000</f>
        <v>28.95458701615361</v>
      </c>
      <c r="E213" s="4">
        <v>0</v>
      </c>
      <c r="F213" s="4">
        <v>0</v>
      </c>
    </row>
    <row r="214" spans="1:6" x14ac:dyDescent="0.3">
      <c r="A214" s="4" t="s">
        <v>211</v>
      </c>
      <c r="B214" s="4">
        <v>0</v>
      </c>
      <c r="C214" s="4">
        <v>0</v>
      </c>
      <c r="D214" s="6">
        <f>B214/VIII.!E214*1000</f>
        <v>0</v>
      </c>
      <c r="E214" s="4">
        <v>0</v>
      </c>
      <c r="F214" s="4">
        <v>0</v>
      </c>
    </row>
    <row r="215" spans="1:6" x14ac:dyDescent="0.3">
      <c r="A215" s="4" t="s">
        <v>212</v>
      </c>
      <c r="B215" s="4">
        <v>255</v>
      </c>
      <c r="C215" s="4">
        <v>255</v>
      </c>
      <c r="D215" s="6">
        <f>B215/VIII.!E215*1000</f>
        <v>85</v>
      </c>
      <c r="E215" s="4">
        <v>0</v>
      </c>
      <c r="F215" s="4">
        <v>0</v>
      </c>
    </row>
    <row r="216" spans="1:6" x14ac:dyDescent="0.3">
      <c r="A216" s="4" t="s">
        <v>213</v>
      </c>
      <c r="B216" s="4">
        <v>217</v>
      </c>
      <c r="C216" s="4">
        <v>217</v>
      </c>
      <c r="D216" s="6">
        <f>B216/VIII.!E216*1000</f>
        <v>72.333333333333329</v>
      </c>
      <c r="E216" s="4">
        <v>0</v>
      </c>
      <c r="F216" s="4">
        <v>0</v>
      </c>
    </row>
    <row r="217" spans="1:6" x14ac:dyDescent="0.3">
      <c r="A217" s="4" t="s">
        <v>214</v>
      </c>
      <c r="B217" s="4">
        <v>1381</v>
      </c>
      <c r="C217" s="4">
        <v>1381</v>
      </c>
      <c r="D217" s="6">
        <f>B217/VIII.!E217*1000</f>
        <v>1355.2502453385673</v>
      </c>
      <c r="E217" s="4">
        <v>0</v>
      </c>
      <c r="F217" s="4">
        <v>0</v>
      </c>
    </row>
    <row r="218" spans="1:6" x14ac:dyDescent="0.3">
      <c r="A218" s="4" t="s">
        <v>215</v>
      </c>
      <c r="B218" s="4">
        <v>534</v>
      </c>
      <c r="C218" s="4">
        <v>534</v>
      </c>
      <c r="D218" s="6">
        <f>B218/VIII.!E218*1000</f>
        <v>225.6973795435334</v>
      </c>
      <c r="E218" s="4">
        <v>0</v>
      </c>
      <c r="F218" s="4">
        <v>0</v>
      </c>
    </row>
    <row r="219" spans="1:6" x14ac:dyDescent="0.3">
      <c r="A219" s="4" t="s">
        <v>216</v>
      </c>
      <c r="B219" s="4">
        <v>627</v>
      </c>
      <c r="C219" s="4">
        <v>627</v>
      </c>
      <c r="D219" s="6">
        <f>B219/VIII.!E219*1000</f>
        <v>106.63265306122449</v>
      </c>
      <c r="E219" s="4">
        <v>0</v>
      </c>
      <c r="F219" s="4">
        <v>0</v>
      </c>
    </row>
    <row r="220" spans="1:6" x14ac:dyDescent="0.3">
      <c r="A220" s="4" t="s">
        <v>217</v>
      </c>
      <c r="B220" s="4">
        <v>2149</v>
      </c>
      <c r="C220" s="4">
        <v>2149</v>
      </c>
      <c r="D220" s="6">
        <f>B220/VIII.!E220*1000</f>
        <v>42.98</v>
      </c>
      <c r="E220" s="4">
        <v>0</v>
      </c>
      <c r="F220" s="4">
        <v>0</v>
      </c>
    </row>
    <row r="221" spans="1:6" x14ac:dyDescent="0.3">
      <c r="A221" s="4" t="s">
        <v>218</v>
      </c>
      <c r="B221" s="4">
        <v>273</v>
      </c>
      <c r="C221" s="4">
        <v>273</v>
      </c>
      <c r="D221" s="6">
        <f>B221/VIII.!E221*1000</f>
        <v>109.2</v>
      </c>
      <c r="E221" s="4">
        <v>0</v>
      </c>
      <c r="F221" s="4">
        <v>0</v>
      </c>
    </row>
    <row r="222" spans="1:6" x14ac:dyDescent="0.3">
      <c r="A222" s="4" t="s">
        <v>219</v>
      </c>
      <c r="B222" s="4">
        <v>2868</v>
      </c>
      <c r="C222" s="4">
        <v>2868</v>
      </c>
      <c r="D222" s="6">
        <f>B222/VIII.!E222*1000</f>
        <v>80.788732394366193</v>
      </c>
      <c r="E222" s="4">
        <v>0</v>
      </c>
      <c r="F222" s="4">
        <v>0</v>
      </c>
    </row>
    <row r="223" spans="1:6" x14ac:dyDescent="0.3">
      <c r="A223" s="4" t="s">
        <v>220</v>
      </c>
      <c r="B223" s="4">
        <v>344</v>
      </c>
      <c r="C223" s="4">
        <v>344</v>
      </c>
      <c r="D223" s="6">
        <f>B223/VIII.!E223*1000</f>
        <v>172</v>
      </c>
      <c r="E223" s="4">
        <v>0</v>
      </c>
      <c r="F223" s="4">
        <v>0</v>
      </c>
    </row>
    <row r="224" spans="1:6" x14ac:dyDescent="0.3">
      <c r="A224" s="4" t="s">
        <v>221</v>
      </c>
      <c r="B224" s="4">
        <v>9252</v>
      </c>
      <c r="C224" s="4">
        <v>9252</v>
      </c>
      <c r="D224" s="6">
        <f>B224/VIII.!E224*1000</f>
        <v>462.6</v>
      </c>
      <c r="E224" s="4">
        <v>0</v>
      </c>
      <c r="F224" s="4">
        <v>0</v>
      </c>
    </row>
    <row r="225" spans="1:6" x14ac:dyDescent="0.3">
      <c r="A225" s="4" t="s">
        <v>222</v>
      </c>
      <c r="B225" s="4">
        <v>4619</v>
      </c>
      <c r="C225" s="4">
        <v>4619</v>
      </c>
      <c r="D225" s="6">
        <f>B225/VIII.!E225*1000</f>
        <v>115.47499999999999</v>
      </c>
      <c r="E225" s="4">
        <v>0</v>
      </c>
      <c r="F225" s="4">
        <v>0</v>
      </c>
    </row>
    <row r="226" spans="1:6" x14ac:dyDescent="0.3">
      <c r="A226" s="4" t="s">
        <v>223</v>
      </c>
      <c r="B226" s="4">
        <v>1417</v>
      </c>
      <c r="C226" s="4">
        <v>1417</v>
      </c>
      <c r="D226" s="6">
        <f>B226/VIII.!E226*1000</f>
        <v>283.39999999999998</v>
      </c>
      <c r="E226" s="4">
        <v>0</v>
      </c>
      <c r="F226" s="4">
        <v>0</v>
      </c>
    </row>
    <row r="227" spans="1:6" x14ac:dyDescent="0.3">
      <c r="A227" s="4" t="s">
        <v>224</v>
      </c>
      <c r="B227" s="4">
        <v>983</v>
      </c>
      <c r="C227" s="4">
        <v>983</v>
      </c>
      <c r="D227" s="6">
        <f>B227/VIII.!E227*1000</f>
        <v>270.79889807162533</v>
      </c>
      <c r="E227" s="4">
        <v>0</v>
      </c>
      <c r="F227" s="4">
        <v>0</v>
      </c>
    </row>
    <row r="228" spans="1:6" x14ac:dyDescent="0.3">
      <c r="A228" s="4" t="s">
        <v>225</v>
      </c>
      <c r="B228" s="4">
        <v>130</v>
      </c>
      <c r="C228" s="4">
        <v>130</v>
      </c>
      <c r="D228" s="6">
        <f>B228/VIII.!E228*1000</f>
        <v>80.246913580246911</v>
      </c>
      <c r="E228" s="4">
        <v>0</v>
      </c>
      <c r="F228" s="4">
        <v>0</v>
      </c>
    </row>
    <row r="229" spans="1:6" x14ac:dyDescent="0.3">
      <c r="A229" s="4" t="s">
        <v>226</v>
      </c>
      <c r="B229" s="4">
        <v>1613</v>
      </c>
      <c r="C229" s="4">
        <v>1613</v>
      </c>
      <c r="D229" s="6">
        <f>B229/VIII.!E229*1000</f>
        <v>102.34771573604061</v>
      </c>
      <c r="E229" s="4">
        <v>0</v>
      </c>
      <c r="F229" s="4">
        <v>0</v>
      </c>
    </row>
    <row r="230" spans="1:6" x14ac:dyDescent="0.3">
      <c r="A230" s="4" t="s">
        <v>227</v>
      </c>
      <c r="B230" s="4">
        <v>5167</v>
      </c>
      <c r="C230" s="4">
        <v>5167</v>
      </c>
      <c r="D230" s="6">
        <f>B230/VIII.!E230*1000</f>
        <v>179.45333935331504</v>
      </c>
      <c r="E230" s="4">
        <v>0</v>
      </c>
      <c r="F230" s="4">
        <v>0</v>
      </c>
    </row>
    <row r="231" spans="1:6" x14ac:dyDescent="0.3">
      <c r="A231" s="4" t="s">
        <v>228</v>
      </c>
      <c r="B231" s="4">
        <v>3264</v>
      </c>
      <c r="C231" s="4">
        <v>3264</v>
      </c>
      <c r="D231" s="6">
        <f>B231/VIII.!E231*1000</f>
        <v>97.645615819547075</v>
      </c>
      <c r="E231" s="4">
        <v>0</v>
      </c>
      <c r="F231" s="4">
        <v>0</v>
      </c>
    </row>
    <row r="232" spans="1:6" x14ac:dyDescent="0.3">
      <c r="A232" s="4" t="s">
        <v>229</v>
      </c>
      <c r="B232" s="4">
        <v>523</v>
      </c>
      <c r="C232" s="4">
        <v>523</v>
      </c>
      <c r="D232" s="6">
        <f>B232/VIII.!E232*1000</f>
        <v>52.169576059850378</v>
      </c>
      <c r="E232" s="4">
        <v>0</v>
      </c>
      <c r="F232" s="4">
        <v>0</v>
      </c>
    </row>
    <row r="233" spans="1:6" x14ac:dyDescent="0.3">
      <c r="A233" s="4" t="s">
        <v>230</v>
      </c>
      <c r="B233" s="4">
        <v>0</v>
      </c>
      <c r="C233" s="4">
        <v>0</v>
      </c>
      <c r="D233" s="6">
        <f>B233/VIII.!E233*1000</f>
        <v>0</v>
      </c>
      <c r="E233" s="4">
        <v>0</v>
      </c>
      <c r="F233" s="4">
        <v>0</v>
      </c>
    </row>
    <row r="234" spans="1:6" x14ac:dyDescent="0.3">
      <c r="A234" s="4" t="s">
        <v>231</v>
      </c>
      <c r="B234" s="4">
        <v>0</v>
      </c>
      <c r="C234" s="4">
        <v>0</v>
      </c>
      <c r="D234" s="6">
        <v>0</v>
      </c>
      <c r="E234" s="4">
        <v>0</v>
      </c>
      <c r="F234" s="4">
        <v>0</v>
      </c>
    </row>
    <row r="235" spans="1:6" x14ac:dyDescent="0.3">
      <c r="A235" s="4" t="s">
        <v>232</v>
      </c>
      <c r="B235" s="4">
        <v>275</v>
      </c>
      <c r="C235" s="4">
        <v>275</v>
      </c>
      <c r="D235" s="6">
        <f>B235/VIII.!E235*1000</f>
        <v>126.72811059907835</v>
      </c>
      <c r="E235" s="4">
        <v>0</v>
      </c>
      <c r="F235" s="4">
        <v>0</v>
      </c>
    </row>
    <row r="236" spans="1:6" x14ac:dyDescent="0.3">
      <c r="A236" s="4" t="s">
        <v>233</v>
      </c>
      <c r="B236" s="4">
        <v>1191</v>
      </c>
      <c r="C236" s="4">
        <v>1191</v>
      </c>
      <c r="D236" s="6">
        <f>B236/VIII.!E236*1000</f>
        <v>39.699999999999996</v>
      </c>
      <c r="E236" s="4">
        <v>0</v>
      </c>
      <c r="F236" s="4">
        <v>0</v>
      </c>
    </row>
    <row r="237" spans="1:6" x14ac:dyDescent="0.3">
      <c r="A237" s="4" t="s">
        <v>234</v>
      </c>
      <c r="B237" s="4">
        <v>939</v>
      </c>
      <c r="C237" s="4">
        <v>939</v>
      </c>
      <c r="D237" s="6">
        <f>B237/VIII.!E237*1000</f>
        <v>29.34375</v>
      </c>
      <c r="E237" s="4">
        <v>0</v>
      </c>
      <c r="F237" s="4">
        <v>0</v>
      </c>
    </row>
    <row r="238" spans="1:6" x14ac:dyDescent="0.3">
      <c r="A238" s="4" t="s">
        <v>235</v>
      </c>
      <c r="B238" s="4">
        <v>84</v>
      </c>
      <c r="C238" s="4">
        <v>84</v>
      </c>
      <c r="D238" s="6">
        <f>B238/VIII.!E238*1000</f>
        <v>46.666666666666671</v>
      </c>
      <c r="E238" s="4">
        <v>0</v>
      </c>
      <c r="F238" s="4">
        <v>0</v>
      </c>
    </row>
    <row r="239" spans="1:6" x14ac:dyDescent="0.3">
      <c r="A239" s="4" t="s">
        <v>236</v>
      </c>
      <c r="B239" s="4">
        <v>253</v>
      </c>
      <c r="C239" s="4">
        <v>253</v>
      </c>
      <c r="D239" s="6">
        <f>B239/VIII.!E239*1000</f>
        <v>87.241379310344826</v>
      </c>
      <c r="E239" s="4">
        <v>0</v>
      </c>
      <c r="F239" s="4">
        <v>0</v>
      </c>
    </row>
    <row r="240" spans="1:6" x14ac:dyDescent="0.3">
      <c r="A240" s="4" t="s">
        <v>237</v>
      </c>
      <c r="B240" s="4">
        <v>1789</v>
      </c>
      <c r="C240" s="4">
        <v>1789</v>
      </c>
      <c r="D240" s="6">
        <f>B240/VIII.!E240*1000</f>
        <v>105.23529411764707</v>
      </c>
      <c r="E240" s="4">
        <v>0</v>
      </c>
      <c r="F240" s="4">
        <v>0</v>
      </c>
    </row>
    <row r="241" spans="1:6" x14ac:dyDescent="0.3">
      <c r="A241" s="4" t="s">
        <v>238</v>
      </c>
      <c r="B241" s="4">
        <v>719</v>
      </c>
      <c r="C241" s="4">
        <v>719</v>
      </c>
      <c r="D241" s="6">
        <f>B241/VIII.!E241*1000</f>
        <v>32.68181818181818</v>
      </c>
      <c r="E241" s="4">
        <v>0</v>
      </c>
      <c r="F241" s="4">
        <v>0</v>
      </c>
    </row>
    <row r="242" spans="1:6" x14ac:dyDescent="0.3">
      <c r="A242" s="4" t="s">
        <v>239</v>
      </c>
      <c r="B242" s="4">
        <v>718</v>
      </c>
      <c r="C242" s="4">
        <v>718</v>
      </c>
      <c r="D242" s="6">
        <f>B242/VIII.!E242*1000</f>
        <v>89.75</v>
      </c>
      <c r="E242" s="4">
        <v>0</v>
      </c>
      <c r="F242" s="4">
        <v>0</v>
      </c>
    </row>
    <row r="243" spans="1:6" x14ac:dyDescent="0.3">
      <c r="A243" s="4" t="s">
        <v>240</v>
      </c>
      <c r="B243" s="4">
        <v>1129</v>
      </c>
      <c r="C243" s="4">
        <v>1129</v>
      </c>
      <c r="D243" s="6">
        <f>B243/VIII.!E243*1000</f>
        <v>112.9</v>
      </c>
      <c r="E243" s="4">
        <v>0</v>
      </c>
      <c r="F243" s="4">
        <v>0</v>
      </c>
    </row>
    <row r="244" spans="1:6" x14ac:dyDescent="0.3">
      <c r="A244" s="4" t="s">
        <v>241</v>
      </c>
      <c r="B244" s="4">
        <v>2909</v>
      </c>
      <c r="C244" s="4">
        <v>2909</v>
      </c>
      <c r="D244" s="6">
        <f>B244/VIII.!E244*1000</f>
        <v>581.79999999999995</v>
      </c>
      <c r="E244" s="4">
        <v>0</v>
      </c>
      <c r="F244" s="4">
        <v>0</v>
      </c>
    </row>
    <row r="245" spans="1:6" x14ac:dyDescent="0.3">
      <c r="A245" s="4" t="s">
        <v>242</v>
      </c>
      <c r="B245" s="4">
        <v>2762</v>
      </c>
      <c r="C245" s="4">
        <v>2762</v>
      </c>
      <c r="D245" s="6">
        <f>B245/VIII.!E245*1000</f>
        <v>138.1</v>
      </c>
      <c r="E245" s="4">
        <v>0</v>
      </c>
      <c r="F245" s="4">
        <v>0</v>
      </c>
    </row>
    <row r="246" spans="1:6" x14ac:dyDescent="0.3">
      <c r="A246" s="4" t="s">
        <v>243</v>
      </c>
      <c r="B246" s="4">
        <v>2149</v>
      </c>
      <c r="C246" s="4">
        <v>2149</v>
      </c>
      <c r="D246" s="6">
        <f>B246/VIII.!E246*1000</f>
        <v>106.17588932806323</v>
      </c>
      <c r="E246" s="4">
        <v>0</v>
      </c>
      <c r="F246" s="4">
        <v>0</v>
      </c>
    </row>
    <row r="247" spans="1:6" x14ac:dyDescent="0.3">
      <c r="A247" s="4" t="s">
        <v>244</v>
      </c>
      <c r="B247" s="4">
        <v>301</v>
      </c>
      <c r="C247" s="4">
        <v>301</v>
      </c>
      <c r="D247" s="6">
        <f>B247/VIII.!E247*1000</f>
        <v>69.290976058931861</v>
      </c>
      <c r="E247" s="4">
        <v>0</v>
      </c>
      <c r="F247" s="4">
        <v>0</v>
      </c>
    </row>
    <row r="248" spans="1:6" x14ac:dyDescent="0.3">
      <c r="A248" s="4" t="s">
        <v>245</v>
      </c>
      <c r="B248" s="4">
        <v>2538</v>
      </c>
      <c r="C248" s="4">
        <v>2538</v>
      </c>
      <c r="D248" s="6">
        <f>B248/VIII.!E248*1000</f>
        <v>29.5411690760528</v>
      </c>
      <c r="E248" s="4">
        <v>0</v>
      </c>
      <c r="F248" s="4">
        <v>0</v>
      </c>
    </row>
    <row r="249" spans="1:6" x14ac:dyDescent="0.3">
      <c r="A249" s="4" t="s">
        <v>246</v>
      </c>
      <c r="B249" s="4">
        <v>1141</v>
      </c>
      <c r="C249" s="4">
        <v>1141</v>
      </c>
      <c r="D249" s="6">
        <f>B249/VIII.!E249*1000</f>
        <v>95.083333333333343</v>
      </c>
      <c r="E249" s="4">
        <v>0</v>
      </c>
      <c r="F249" s="4">
        <v>0</v>
      </c>
    </row>
    <row r="250" spans="1:6" x14ac:dyDescent="0.3">
      <c r="A250" s="4" t="s">
        <v>247</v>
      </c>
      <c r="B250" s="4">
        <v>834</v>
      </c>
      <c r="C250" s="4">
        <v>834</v>
      </c>
      <c r="D250" s="6">
        <f>B250/VIII.!E250*1000</f>
        <v>45.081081081081081</v>
      </c>
      <c r="E250" s="4">
        <v>0</v>
      </c>
      <c r="F250" s="4">
        <v>0</v>
      </c>
    </row>
    <row r="251" spans="1:6" x14ac:dyDescent="0.3">
      <c r="A251" s="4" t="s">
        <v>248</v>
      </c>
      <c r="B251" s="4">
        <v>312</v>
      </c>
      <c r="C251" s="4">
        <v>312</v>
      </c>
      <c r="D251" s="6">
        <f>B251/VIII.!E251*1000</f>
        <v>19.5</v>
      </c>
      <c r="E251" s="4">
        <v>0</v>
      </c>
      <c r="F251" s="4">
        <v>0</v>
      </c>
    </row>
    <row r="252" spans="1:6" x14ac:dyDescent="0.3">
      <c r="A252" s="4" t="s">
        <v>249</v>
      </c>
      <c r="B252" s="4">
        <v>346</v>
      </c>
      <c r="C252" s="4">
        <v>346</v>
      </c>
      <c r="D252" s="6">
        <f>B252/VIII.!E252*1000</f>
        <v>49.428571428571423</v>
      </c>
      <c r="E252" s="4">
        <v>0</v>
      </c>
      <c r="F252" s="4">
        <v>0</v>
      </c>
    </row>
    <row r="253" spans="1:6" x14ac:dyDescent="0.3">
      <c r="A253" s="4" t="s">
        <v>250</v>
      </c>
      <c r="B253" s="4">
        <v>3872</v>
      </c>
      <c r="C253" s="4">
        <v>3872</v>
      </c>
      <c r="D253" s="6">
        <f>B253/VIII.!E253*1000</f>
        <v>403.33333333333331</v>
      </c>
      <c r="E253" s="4">
        <v>0</v>
      </c>
      <c r="F253" s="4">
        <v>0</v>
      </c>
    </row>
    <row r="254" spans="1:6" x14ac:dyDescent="0.3">
      <c r="A254" s="4" t="s">
        <v>251</v>
      </c>
      <c r="B254" s="4">
        <v>2000</v>
      </c>
      <c r="C254" s="4">
        <v>2000</v>
      </c>
      <c r="D254" s="6">
        <f>B254/VIII.!E254*1000</f>
        <v>307.69230769230774</v>
      </c>
      <c r="E254" s="4">
        <v>0</v>
      </c>
      <c r="F254" s="4">
        <v>0</v>
      </c>
    </row>
    <row r="255" spans="1:6" x14ac:dyDescent="0.3">
      <c r="A255" s="4" t="s">
        <v>252</v>
      </c>
      <c r="B255" s="4">
        <v>3271</v>
      </c>
      <c r="C255" s="4">
        <v>3271</v>
      </c>
      <c r="D255" s="6">
        <f>B255/VIII.!E255*1000</f>
        <v>142.21739130434781</v>
      </c>
      <c r="E255" s="4">
        <v>0</v>
      </c>
      <c r="F255" s="4">
        <v>0</v>
      </c>
    </row>
    <row r="256" spans="1:6" x14ac:dyDescent="0.3">
      <c r="A256" s="4" t="s">
        <v>253</v>
      </c>
      <c r="B256" s="4">
        <v>702</v>
      </c>
      <c r="C256" s="4">
        <v>702</v>
      </c>
      <c r="D256" s="6">
        <f>B256/VIII.!E256*1000</f>
        <v>234</v>
      </c>
      <c r="E256" s="4">
        <v>0</v>
      </c>
      <c r="F256" s="4">
        <v>0</v>
      </c>
    </row>
    <row r="257" spans="1:6" x14ac:dyDescent="0.3">
      <c r="A257" s="4" t="s">
        <v>254</v>
      </c>
      <c r="B257" s="4">
        <v>282</v>
      </c>
      <c r="C257" s="4">
        <v>282</v>
      </c>
      <c r="D257" s="6">
        <f>B257/VIII.!E257*1000</f>
        <v>94</v>
      </c>
      <c r="E257" s="4">
        <v>0</v>
      </c>
      <c r="F257" s="4">
        <v>0</v>
      </c>
    </row>
    <row r="258" spans="1:6" x14ac:dyDescent="0.3">
      <c r="A258" s="4" t="s">
        <v>255</v>
      </c>
      <c r="B258" s="4">
        <v>2498</v>
      </c>
      <c r="C258" s="4">
        <v>2498</v>
      </c>
      <c r="D258" s="6">
        <f>B258/VIII.!E258*1000</f>
        <v>99.92</v>
      </c>
      <c r="E258" s="4">
        <v>0</v>
      </c>
      <c r="F258" s="4">
        <v>0</v>
      </c>
    </row>
    <row r="259" spans="1:6" x14ac:dyDescent="0.3">
      <c r="A259" s="7" t="s">
        <v>256</v>
      </c>
      <c r="B259" s="4">
        <v>1711</v>
      </c>
      <c r="C259" s="4">
        <v>1711</v>
      </c>
      <c r="D259" s="6">
        <f>B259/VIII.!E259*1000</f>
        <v>34.22</v>
      </c>
      <c r="E259" s="4">
        <v>0</v>
      </c>
      <c r="F259" s="4">
        <v>0</v>
      </c>
    </row>
    <row r="260" spans="1:6" x14ac:dyDescent="0.3">
      <c r="A260" s="4" t="s">
        <v>257</v>
      </c>
      <c r="B260" s="4">
        <v>4443</v>
      </c>
      <c r="C260" s="4">
        <v>4443</v>
      </c>
      <c r="D260" s="6">
        <f>B260/VIII.!E260*1000</f>
        <v>297.66849792308727</v>
      </c>
      <c r="E260" s="4">
        <v>0</v>
      </c>
      <c r="F260" s="4">
        <v>0</v>
      </c>
    </row>
    <row r="261" spans="1:6" x14ac:dyDescent="0.3">
      <c r="A261" s="7" t="s">
        <v>258</v>
      </c>
      <c r="B261" s="4">
        <v>39421.280119999996</v>
      </c>
      <c r="C261" s="4">
        <v>39421.280119999996</v>
      </c>
      <c r="D261" s="6">
        <f>B261/VIII.!E261*1000</f>
        <v>1198.2152012158053</v>
      </c>
      <c r="E261" s="4">
        <v>0</v>
      </c>
      <c r="F261" s="4">
        <v>0</v>
      </c>
    </row>
    <row r="262" spans="1:6" x14ac:dyDescent="0.3">
      <c r="A262" s="7" t="s">
        <v>259</v>
      </c>
      <c r="B262" s="4">
        <v>141598.59999999998</v>
      </c>
      <c r="C262" s="4">
        <v>141598.59999999998</v>
      </c>
      <c r="D262" s="6">
        <f>B262/VIII.!E262*1000</f>
        <v>2110.2937450632644</v>
      </c>
      <c r="E262" s="4">
        <v>0</v>
      </c>
      <c r="F262" s="4">
        <v>0</v>
      </c>
    </row>
    <row r="263" spans="1:6" x14ac:dyDescent="0.3">
      <c r="A263" s="4" t="s">
        <v>260</v>
      </c>
      <c r="B263" s="4">
        <v>232</v>
      </c>
      <c r="C263" s="4">
        <v>232</v>
      </c>
      <c r="D263" s="6">
        <f>B263/VIII.!E263*1000</f>
        <v>110.47619047619048</v>
      </c>
      <c r="E263" s="4">
        <v>0</v>
      </c>
      <c r="F263" s="4">
        <v>0</v>
      </c>
    </row>
    <row r="264" spans="1:6" x14ac:dyDescent="0.3">
      <c r="A264" s="4" t="s">
        <v>261</v>
      </c>
      <c r="B264" s="4">
        <v>39</v>
      </c>
      <c r="C264" s="4">
        <v>39</v>
      </c>
      <c r="D264" s="6">
        <f>B264/VIII.!E264*1000</f>
        <v>42.34527687296417</v>
      </c>
      <c r="E264" s="4">
        <v>0</v>
      </c>
      <c r="F264" s="4">
        <v>0</v>
      </c>
    </row>
    <row r="265" spans="1:6" x14ac:dyDescent="0.3">
      <c r="A265" s="4" t="s">
        <v>262</v>
      </c>
      <c r="B265" s="4">
        <v>262</v>
      </c>
      <c r="C265" s="4">
        <v>262</v>
      </c>
      <c r="D265" s="6">
        <f>B265/VIII.!E265*1000</f>
        <v>78.725961538461533</v>
      </c>
      <c r="E265" s="4">
        <v>0</v>
      </c>
      <c r="F265" s="4">
        <v>0</v>
      </c>
    </row>
    <row r="266" spans="1:6" x14ac:dyDescent="0.3">
      <c r="A266" s="4" t="s">
        <v>263</v>
      </c>
      <c r="B266" s="4">
        <v>0</v>
      </c>
      <c r="C266" s="4">
        <v>0</v>
      </c>
      <c r="D266" s="6">
        <f>B266/VIII.!E266*1000</f>
        <v>0</v>
      </c>
      <c r="E266" s="4">
        <v>0</v>
      </c>
      <c r="F266" s="4">
        <v>0</v>
      </c>
    </row>
    <row r="267" spans="1:6" x14ac:dyDescent="0.3">
      <c r="A267" s="4" t="s">
        <v>264</v>
      </c>
      <c r="B267" s="4">
        <v>6</v>
      </c>
      <c r="C267" s="4">
        <v>6</v>
      </c>
      <c r="D267" s="6">
        <f>B267/VIII.!E267*1000</f>
        <v>3.8192234245703371</v>
      </c>
      <c r="E267" s="4">
        <v>0</v>
      </c>
      <c r="F267" s="4">
        <v>0</v>
      </c>
    </row>
    <row r="268" spans="1:6" x14ac:dyDescent="0.3">
      <c r="A268" s="4" t="s">
        <v>265</v>
      </c>
      <c r="B268" s="4">
        <v>0</v>
      </c>
      <c r="C268" s="4">
        <v>0</v>
      </c>
      <c r="D268" s="6">
        <f>B268/VIII.!E268*1000</f>
        <v>0</v>
      </c>
      <c r="E268" s="4">
        <v>0</v>
      </c>
      <c r="F268" s="4">
        <v>0</v>
      </c>
    </row>
    <row r="269" spans="1:6" x14ac:dyDescent="0.3">
      <c r="A269" s="4" t="s">
        <v>266</v>
      </c>
      <c r="B269" s="4">
        <v>238</v>
      </c>
      <c r="C269" s="4">
        <v>238</v>
      </c>
      <c r="D269" s="6">
        <f>B269/VIII.!E269*1000</f>
        <v>82.638888888888886</v>
      </c>
      <c r="E269" s="4">
        <v>0</v>
      </c>
      <c r="F269" s="4">
        <v>0</v>
      </c>
    </row>
    <row r="270" spans="1:6" x14ac:dyDescent="0.3">
      <c r="A270" s="4" t="s">
        <v>267</v>
      </c>
      <c r="B270" s="4">
        <v>472</v>
      </c>
      <c r="C270" s="4">
        <v>472</v>
      </c>
      <c r="D270" s="6">
        <f>B270/VIII.!E270*1000</f>
        <v>165.73033707865167</v>
      </c>
      <c r="E270" s="4">
        <v>0</v>
      </c>
      <c r="F270" s="4">
        <v>0</v>
      </c>
    </row>
    <row r="271" spans="1:6" x14ac:dyDescent="0.3">
      <c r="A271" s="4" t="s">
        <v>268</v>
      </c>
      <c r="B271" s="4">
        <v>2194</v>
      </c>
      <c r="C271" s="4">
        <v>2194</v>
      </c>
      <c r="D271" s="6">
        <f>B271/VIII.!E271*1000</f>
        <v>137.43422701077424</v>
      </c>
      <c r="E271" s="4">
        <v>0</v>
      </c>
      <c r="F271" s="4">
        <v>0</v>
      </c>
    </row>
    <row r="272" spans="1:6" x14ac:dyDescent="0.3">
      <c r="A272" s="4" t="s">
        <v>269</v>
      </c>
      <c r="B272" s="4">
        <v>1050</v>
      </c>
      <c r="C272" s="4">
        <v>1050</v>
      </c>
      <c r="D272" s="6">
        <f>B272/VIII.!E272*1000</f>
        <v>55.922454196847042</v>
      </c>
      <c r="E272" s="4">
        <v>0</v>
      </c>
      <c r="F272" s="4">
        <v>0</v>
      </c>
    </row>
    <row r="273" spans="1:6" x14ac:dyDescent="0.3">
      <c r="A273" s="4" t="s">
        <v>270</v>
      </c>
      <c r="B273" s="4">
        <v>1906</v>
      </c>
      <c r="C273" s="4">
        <v>1906</v>
      </c>
      <c r="D273" s="6">
        <f>B273/VIII.!E273*1000</f>
        <v>33.047820508374663</v>
      </c>
      <c r="E273" s="4">
        <v>0</v>
      </c>
      <c r="F273" s="4">
        <v>0</v>
      </c>
    </row>
    <row r="274" spans="1:6" x14ac:dyDescent="0.3">
      <c r="A274" s="4" t="s">
        <v>271</v>
      </c>
      <c r="B274" s="4">
        <v>149</v>
      </c>
      <c r="C274" s="4">
        <v>149</v>
      </c>
      <c r="D274" s="6">
        <f>B274/VIII.!E274*1000</f>
        <v>38.04902962206333</v>
      </c>
      <c r="E274" s="4">
        <v>0</v>
      </c>
      <c r="F274" s="4">
        <v>0</v>
      </c>
    </row>
    <row r="275" spans="1:6" x14ac:dyDescent="0.3">
      <c r="A275" s="4" t="s">
        <v>272</v>
      </c>
      <c r="B275" s="4">
        <v>0</v>
      </c>
      <c r="C275" s="4">
        <v>0</v>
      </c>
      <c r="D275" s="6">
        <f>B275/VIII.!E275*1000</f>
        <v>0</v>
      </c>
      <c r="E275" s="4">
        <v>0</v>
      </c>
      <c r="F275" s="4">
        <v>0</v>
      </c>
    </row>
    <row r="276" spans="1:6" x14ac:dyDescent="0.3">
      <c r="A276" s="4" t="s">
        <v>273</v>
      </c>
      <c r="B276" s="4">
        <v>1157</v>
      </c>
      <c r="C276" s="4">
        <v>1157</v>
      </c>
      <c r="D276" s="6">
        <f>B276/VIII.!E276*1000</f>
        <v>333.62168396770477</v>
      </c>
      <c r="E276" s="4">
        <v>0</v>
      </c>
      <c r="F276" s="4">
        <v>0</v>
      </c>
    </row>
    <row r="277" spans="1:6" x14ac:dyDescent="0.3">
      <c r="A277" s="4" t="s">
        <v>274</v>
      </c>
      <c r="B277" s="4">
        <v>269</v>
      </c>
      <c r="C277" s="4">
        <v>269</v>
      </c>
      <c r="D277" s="6">
        <f>B277/VIII.!E277*1000</f>
        <v>125.29110386585934</v>
      </c>
      <c r="E277" s="4">
        <v>0</v>
      </c>
      <c r="F277" s="4">
        <v>0</v>
      </c>
    </row>
    <row r="278" spans="1:6" x14ac:dyDescent="0.3">
      <c r="A278" s="4" t="s">
        <v>275</v>
      </c>
      <c r="B278" s="4">
        <v>359</v>
      </c>
      <c r="C278" s="4">
        <v>359</v>
      </c>
      <c r="D278" s="6">
        <f>B278/VIII.!E278*1000</f>
        <v>129.79031091829359</v>
      </c>
      <c r="E278" s="4">
        <v>0</v>
      </c>
      <c r="F278" s="4">
        <v>0</v>
      </c>
    </row>
    <row r="279" spans="1:6" x14ac:dyDescent="0.3">
      <c r="A279" s="4" t="s">
        <v>276</v>
      </c>
      <c r="B279" s="4">
        <v>357</v>
      </c>
      <c r="C279" s="4">
        <v>357</v>
      </c>
      <c r="D279" s="6">
        <f>B279/VIII.!E279*1000</f>
        <v>128.69502523431868</v>
      </c>
      <c r="E279" s="4">
        <v>0</v>
      </c>
      <c r="F279" s="4">
        <v>0</v>
      </c>
    </row>
    <row r="280" spans="1:6" x14ac:dyDescent="0.3">
      <c r="A280" s="4" t="s">
        <v>277</v>
      </c>
      <c r="B280" s="4">
        <v>7</v>
      </c>
      <c r="C280" s="4">
        <v>7</v>
      </c>
      <c r="D280" s="6">
        <f>B280/VIII.!E280*1000</f>
        <v>4.4757033248081841</v>
      </c>
      <c r="E280" s="4">
        <v>0</v>
      </c>
      <c r="F280" s="4">
        <v>0</v>
      </c>
    </row>
    <row r="281" spans="1:6" x14ac:dyDescent="0.3">
      <c r="A281" s="4" t="s">
        <v>278</v>
      </c>
      <c r="B281" s="4">
        <v>13</v>
      </c>
      <c r="C281" s="4">
        <v>13</v>
      </c>
      <c r="D281" s="6">
        <f>B281/VIII.!E281*1000</f>
        <v>14.115092290988056</v>
      </c>
      <c r="E281" s="4">
        <v>0</v>
      </c>
      <c r="F281" s="4">
        <v>0</v>
      </c>
    </row>
    <row r="282" spans="1:6" x14ac:dyDescent="0.3">
      <c r="A282" s="4" t="s">
        <v>279</v>
      </c>
      <c r="B282" s="4">
        <v>668</v>
      </c>
      <c r="C282" s="4">
        <v>668</v>
      </c>
      <c r="D282" s="6">
        <f>B282/VIII.!E282*1000</f>
        <v>47.564796354315007</v>
      </c>
      <c r="E282" s="4">
        <v>0</v>
      </c>
      <c r="F282" s="4">
        <v>0</v>
      </c>
    </row>
    <row r="283" spans="1:6" x14ac:dyDescent="0.3">
      <c r="A283" s="4" t="s">
        <v>280</v>
      </c>
      <c r="B283" s="4">
        <v>879</v>
      </c>
      <c r="C283" s="4">
        <v>879</v>
      </c>
      <c r="D283" s="6">
        <f>B283/VIII.!E283*1000</f>
        <v>224.46373850868235</v>
      </c>
      <c r="E283" s="4">
        <v>0</v>
      </c>
      <c r="F283" s="4">
        <v>0</v>
      </c>
    </row>
    <row r="284" spans="1:6" x14ac:dyDescent="0.3">
      <c r="A284" s="4" t="s">
        <v>281</v>
      </c>
      <c r="B284" s="4">
        <v>576</v>
      </c>
      <c r="C284" s="4">
        <v>576</v>
      </c>
      <c r="D284" s="6">
        <f>B284/VIII.!E284*1000</f>
        <v>140.31668696711327</v>
      </c>
      <c r="E284" s="4">
        <v>0</v>
      </c>
      <c r="F284" s="4">
        <v>0</v>
      </c>
    </row>
    <row r="285" spans="1:6" x14ac:dyDescent="0.3">
      <c r="A285" s="4" t="s">
        <v>282</v>
      </c>
      <c r="B285" s="4">
        <v>2314</v>
      </c>
      <c r="C285" s="4">
        <v>2314</v>
      </c>
      <c r="D285" s="6">
        <f>B285/VIII.!E285*1000</f>
        <v>126.33073101490419</v>
      </c>
      <c r="E285" s="4">
        <v>0</v>
      </c>
      <c r="F285" s="4">
        <v>0</v>
      </c>
    </row>
    <row r="286" spans="1:6" x14ac:dyDescent="0.3">
      <c r="A286" s="4" t="s">
        <v>283</v>
      </c>
      <c r="B286" s="4">
        <v>580</v>
      </c>
      <c r="C286" s="4">
        <v>580</v>
      </c>
      <c r="D286" s="6">
        <f>B286/VIII.!E286*1000</f>
        <v>119.16991986850216</v>
      </c>
      <c r="E286" s="4">
        <v>0</v>
      </c>
      <c r="F286" s="4">
        <v>0</v>
      </c>
    </row>
    <row r="287" spans="1:6" x14ac:dyDescent="0.3">
      <c r="A287" s="4" t="s">
        <v>284</v>
      </c>
      <c r="B287" s="4">
        <v>30</v>
      </c>
      <c r="C287" s="4">
        <v>30</v>
      </c>
      <c r="D287" s="6">
        <f>B287/VIII.!E287*1000</f>
        <v>19.181585677749361</v>
      </c>
      <c r="E287" s="4">
        <v>0</v>
      </c>
      <c r="F287" s="4">
        <v>0</v>
      </c>
    </row>
    <row r="288" spans="1:6" x14ac:dyDescent="0.3">
      <c r="A288" s="4" t="s">
        <v>285</v>
      </c>
      <c r="B288" s="4">
        <v>46</v>
      </c>
      <c r="C288" s="4">
        <v>46</v>
      </c>
      <c r="D288" s="6">
        <f>B288/VIII.!E288*1000</f>
        <v>49.945711183496201</v>
      </c>
      <c r="E288" s="4">
        <v>0</v>
      </c>
      <c r="F288" s="4">
        <v>0</v>
      </c>
    </row>
    <row r="289" spans="1:6" x14ac:dyDescent="0.3">
      <c r="A289" s="4" t="s">
        <v>286</v>
      </c>
      <c r="B289" s="4">
        <v>178</v>
      </c>
      <c r="C289" s="4">
        <v>178</v>
      </c>
      <c r="D289" s="6">
        <f>B289/VIII.!E289*1000</f>
        <v>45.454545454545453</v>
      </c>
      <c r="E289" s="4">
        <v>0</v>
      </c>
      <c r="F289" s="4">
        <v>0</v>
      </c>
    </row>
    <row r="290" spans="1:6" x14ac:dyDescent="0.3">
      <c r="A290" s="4" t="s">
        <v>287</v>
      </c>
      <c r="B290" s="4">
        <v>624</v>
      </c>
      <c r="C290" s="4">
        <v>624</v>
      </c>
      <c r="D290" s="6">
        <f>B290/VIII.!E290*1000</f>
        <v>152.00974421437272</v>
      </c>
      <c r="E290" s="4">
        <v>0</v>
      </c>
      <c r="F290" s="4">
        <v>0</v>
      </c>
    </row>
    <row r="291" spans="1:6" x14ac:dyDescent="0.3">
      <c r="A291" s="4" t="s">
        <v>288</v>
      </c>
      <c r="B291" s="4">
        <v>1940</v>
      </c>
      <c r="C291" s="4">
        <v>1940</v>
      </c>
      <c r="D291" s="6">
        <f>B291/VIII.!E291*1000</f>
        <v>109.06842075673244</v>
      </c>
      <c r="E291" s="4">
        <v>0</v>
      </c>
      <c r="F291" s="4">
        <v>0</v>
      </c>
    </row>
    <row r="292" spans="1:6" x14ac:dyDescent="0.3">
      <c r="A292" s="4" t="s">
        <v>289</v>
      </c>
      <c r="B292" s="4">
        <v>378</v>
      </c>
      <c r="C292" s="4">
        <v>378</v>
      </c>
      <c r="D292" s="6">
        <f>B292/VIII.!E292*1000</f>
        <v>91.547590215548567</v>
      </c>
      <c r="E292" s="4">
        <v>0</v>
      </c>
      <c r="F292" s="4">
        <v>0</v>
      </c>
    </row>
    <row r="293" spans="1:6" x14ac:dyDescent="0.3">
      <c r="A293" s="4" t="s">
        <v>290</v>
      </c>
      <c r="B293" s="4">
        <v>493</v>
      </c>
      <c r="C293" s="4">
        <v>493</v>
      </c>
      <c r="D293" s="6">
        <f>B293/VIII.!E293*1000</f>
        <v>117.57691390412592</v>
      </c>
      <c r="E293" s="4">
        <v>0</v>
      </c>
      <c r="F293" s="4">
        <v>0</v>
      </c>
    </row>
    <row r="294" spans="1:6" x14ac:dyDescent="0.3">
      <c r="A294" s="4" t="s">
        <v>291</v>
      </c>
      <c r="B294" s="4">
        <v>899</v>
      </c>
      <c r="C294" s="4">
        <v>899</v>
      </c>
      <c r="D294" s="6">
        <f>B294/VIII.!E294*1000</f>
        <v>81.409037399257457</v>
      </c>
      <c r="E294" s="4">
        <v>0</v>
      </c>
      <c r="F294" s="4">
        <v>0</v>
      </c>
    </row>
    <row r="295" spans="1:6" x14ac:dyDescent="0.3">
      <c r="A295" s="4" t="s">
        <v>292</v>
      </c>
      <c r="B295" s="4">
        <v>946</v>
      </c>
      <c r="C295" s="4">
        <v>946</v>
      </c>
      <c r="D295" s="6">
        <f>B295/VIII.!E295*1000</f>
        <v>86.298120780879401</v>
      </c>
      <c r="E295" s="4">
        <v>0</v>
      </c>
      <c r="F295" s="4">
        <v>0</v>
      </c>
    </row>
    <row r="296" spans="1:6" x14ac:dyDescent="0.3">
      <c r="A296" s="4" t="s">
        <v>293</v>
      </c>
      <c r="B296" s="4">
        <v>314</v>
      </c>
      <c r="C296" s="4">
        <v>314</v>
      </c>
      <c r="D296" s="6">
        <f>B296/VIII.!E296*1000</f>
        <v>31.920300904747378</v>
      </c>
      <c r="E296" s="4">
        <v>0</v>
      </c>
      <c r="F296" s="4">
        <v>0</v>
      </c>
    </row>
    <row r="297" spans="1:6" x14ac:dyDescent="0.3">
      <c r="A297" s="4" t="s">
        <v>294</v>
      </c>
      <c r="B297" s="4">
        <v>595</v>
      </c>
      <c r="C297" s="4">
        <v>595</v>
      </c>
      <c r="D297" s="6">
        <f>B297/VIII.!E297*1000</f>
        <v>113.41974837971789</v>
      </c>
      <c r="E297" s="4">
        <v>0</v>
      </c>
      <c r="F297" s="4">
        <v>0</v>
      </c>
    </row>
    <row r="298" spans="1:6" x14ac:dyDescent="0.3">
      <c r="A298" s="4" t="s">
        <v>295</v>
      </c>
      <c r="B298" s="4">
        <v>686</v>
      </c>
      <c r="C298" s="4">
        <v>686</v>
      </c>
      <c r="D298" s="6">
        <f>B298/VIII.!E298*1000</f>
        <v>218.88959795788131</v>
      </c>
      <c r="E298" s="4">
        <v>0</v>
      </c>
      <c r="F298" s="4">
        <v>0</v>
      </c>
    </row>
    <row r="299" spans="1:6" x14ac:dyDescent="0.3">
      <c r="A299" s="4" t="s">
        <v>296</v>
      </c>
      <c r="B299" s="4">
        <v>968</v>
      </c>
      <c r="C299" s="4">
        <v>968</v>
      </c>
      <c r="D299" s="6">
        <f>B299/VIII.!E299*1000</f>
        <v>201.91906549853982</v>
      </c>
      <c r="E299" s="4">
        <v>0</v>
      </c>
      <c r="F299" s="4">
        <v>0</v>
      </c>
    </row>
    <row r="300" spans="1:6" x14ac:dyDescent="0.3">
      <c r="A300" s="4" t="s">
        <v>297</v>
      </c>
      <c r="B300" s="4">
        <v>618</v>
      </c>
      <c r="C300" s="4">
        <v>618</v>
      </c>
      <c r="D300" s="6">
        <f>B300/VIII.!E300*1000</f>
        <v>203.22262413679712</v>
      </c>
      <c r="E300" s="4">
        <v>0</v>
      </c>
      <c r="F300" s="4">
        <v>0</v>
      </c>
    </row>
    <row r="301" spans="1:6" x14ac:dyDescent="0.3">
      <c r="A301" s="4" t="s">
        <v>298</v>
      </c>
      <c r="B301" s="4">
        <v>2326</v>
      </c>
      <c r="C301" s="4">
        <v>2326</v>
      </c>
      <c r="D301" s="6">
        <f>B301/VIII.!E301*1000</f>
        <v>964.74491912069686</v>
      </c>
      <c r="E301" s="4">
        <v>0</v>
      </c>
      <c r="F301" s="4">
        <v>0</v>
      </c>
    </row>
    <row r="302" spans="1:6" x14ac:dyDescent="0.3">
      <c r="A302" s="4" t="s">
        <v>299</v>
      </c>
      <c r="B302" s="4">
        <v>924</v>
      </c>
      <c r="C302" s="4">
        <v>924</v>
      </c>
      <c r="D302" s="6">
        <f>B302/VIII.!E302*1000</f>
        <v>65.536562876799778</v>
      </c>
      <c r="E302" s="4">
        <v>0</v>
      </c>
      <c r="F302" s="4">
        <v>0</v>
      </c>
    </row>
    <row r="303" spans="1:6" x14ac:dyDescent="0.3">
      <c r="A303" s="4" t="s">
        <v>300</v>
      </c>
      <c r="B303" s="4">
        <v>187</v>
      </c>
      <c r="C303" s="4">
        <v>187</v>
      </c>
      <c r="D303" s="6">
        <f>B303/VIII.!E303*1000</f>
        <v>176.5816808309726</v>
      </c>
      <c r="E303" s="4">
        <v>0</v>
      </c>
      <c r="F303" s="4">
        <v>0</v>
      </c>
    </row>
    <row r="304" spans="1:6" x14ac:dyDescent="0.3">
      <c r="A304" s="4" t="s">
        <v>301</v>
      </c>
      <c r="B304" s="4">
        <v>722</v>
      </c>
      <c r="C304" s="4">
        <v>722</v>
      </c>
      <c r="D304" s="6">
        <f>B304/VIII.!E304*1000</f>
        <v>131.27272727272725</v>
      </c>
      <c r="E304" s="4">
        <v>0</v>
      </c>
      <c r="F304" s="4">
        <v>0</v>
      </c>
    </row>
    <row r="305" spans="1:6" x14ac:dyDescent="0.3">
      <c r="A305" s="4" t="s">
        <v>302</v>
      </c>
      <c r="B305" s="4">
        <v>1654</v>
      </c>
      <c r="C305" s="4">
        <v>1654</v>
      </c>
      <c r="D305" s="6">
        <f>B305/VIII.!E305*1000</f>
        <v>275.66666666666669</v>
      </c>
      <c r="E305" s="4">
        <v>0</v>
      </c>
      <c r="F305" s="4">
        <v>0</v>
      </c>
    </row>
    <row r="306" spans="1:6" x14ac:dyDescent="0.3">
      <c r="A306" s="4" t="s">
        <v>303</v>
      </c>
      <c r="B306" s="4">
        <v>172</v>
      </c>
      <c r="C306" s="4">
        <v>172</v>
      </c>
      <c r="D306" s="6">
        <f>B306/VIII.!E306*1000</f>
        <v>86</v>
      </c>
      <c r="E306" s="4">
        <v>0</v>
      </c>
      <c r="F306" s="4">
        <v>0</v>
      </c>
    </row>
    <row r="307" spans="1:6" x14ac:dyDescent="0.3">
      <c r="A307" s="4" t="s">
        <v>304</v>
      </c>
      <c r="B307" s="4">
        <v>114</v>
      </c>
      <c r="C307" s="4">
        <v>114</v>
      </c>
      <c r="D307" s="6">
        <f>B307/VIII.!E307*1000</f>
        <v>59.220779220779221</v>
      </c>
      <c r="E307" s="4">
        <v>0</v>
      </c>
      <c r="F307" s="4">
        <v>0</v>
      </c>
    </row>
    <row r="308" spans="1:6" x14ac:dyDescent="0.3">
      <c r="A308" s="4" t="s">
        <v>305</v>
      </c>
      <c r="B308" s="4">
        <v>968</v>
      </c>
      <c r="C308" s="4">
        <v>968</v>
      </c>
      <c r="D308" s="6">
        <f>B308/VIII.!E308*1000</f>
        <v>58.232569331648925</v>
      </c>
      <c r="E308" s="4">
        <v>0</v>
      </c>
      <c r="F308" s="4">
        <v>0</v>
      </c>
    </row>
    <row r="309" spans="1:6" x14ac:dyDescent="0.3">
      <c r="A309" s="4" t="s">
        <v>306</v>
      </c>
      <c r="B309" s="4">
        <v>1623</v>
      </c>
      <c r="C309" s="4">
        <v>1623</v>
      </c>
      <c r="D309" s="6">
        <f>B309/VIII.!E309*1000</f>
        <v>107.91223404255319</v>
      </c>
      <c r="E309" s="4">
        <v>0</v>
      </c>
      <c r="F309" s="4">
        <v>0</v>
      </c>
    </row>
    <row r="310" spans="1:6" x14ac:dyDescent="0.3">
      <c r="A310" s="4" t="s">
        <v>307</v>
      </c>
      <c r="B310" s="4">
        <v>312</v>
      </c>
      <c r="C310" s="4">
        <v>312</v>
      </c>
      <c r="D310" s="6">
        <f>B310/VIII.!E310*1000</f>
        <v>90.829694323144111</v>
      </c>
      <c r="E310" s="4">
        <v>0</v>
      </c>
      <c r="F310" s="4">
        <v>0</v>
      </c>
    </row>
    <row r="311" spans="1:6" x14ac:dyDescent="0.3">
      <c r="A311" s="4" t="s">
        <v>308</v>
      </c>
      <c r="B311" s="4">
        <v>352</v>
      </c>
      <c r="C311" s="4">
        <v>352</v>
      </c>
      <c r="D311" s="6">
        <f>B311/VIII.!E311*1000</f>
        <v>147.58909853249477</v>
      </c>
      <c r="E311" s="4">
        <v>0</v>
      </c>
      <c r="F311" s="4">
        <v>0</v>
      </c>
    </row>
    <row r="312" spans="1:6" x14ac:dyDescent="0.3">
      <c r="A312" s="4" t="s">
        <v>309</v>
      </c>
      <c r="B312" s="4">
        <v>864</v>
      </c>
      <c r="C312" s="4">
        <v>864</v>
      </c>
      <c r="D312" s="6">
        <f>B312/VIII.!E312*1000</f>
        <v>187.41865509761388</v>
      </c>
      <c r="E312" s="4">
        <v>0</v>
      </c>
      <c r="F312" s="4">
        <v>0</v>
      </c>
    </row>
    <row r="313" spans="1:6" x14ac:dyDescent="0.3">
      <c r="A313" s="4" t="s">
        <v>310</v>
      </c>
      <c r="B313" s="4">
        <v>142</v>
      </c>
      <c r="C313" s="4">
        <v>142</v>
      </c>
      <c r="D313" s="6">
        <f>B313/VIII.!E313*1000</f>
        <v>78.888888888888886</v>
      </c>
      <c r="E313" s="4">
        <v>0</v>
      </c>
      <c r="F313" s="4">
        <v>0</v>
      </c>
    </row>
    <row r="314" spans="1:6" x14ac:dyDescent="0.3">
      <c r="A314" s="4" t="s">
        <v>311</v>
      </c>
      <c r="B314" s="4">
        <v>47</v>
      </c>
      <c r="C314" s="4">
        <v>47</v>
      </c>
      <c r="D314" s="6">
        <f>B314/VIII.!E314*1000</f>
        <v>522.22222222222229</v>
      </c>
      <c r="E314" s="4">
        <v>0</v>
      </c>
      <c r="F314" s="4">
        <v>1</v>
      </c>
    </row>
    <row r="315" spans="1:6" x14ac:dyDescent="0.3">
      <c r="A315" s="4" t="s">
        <v>312</v>
      </c>
      <c r="B315" s="4">
        <v>175</v>
      </c>
      <c r="C315" s="4">
        <v>175</v>
      </c>
      <c r="D315" s="6">
        <f>B315/VIII.!E315*1000</f>
        <v>160.10978956999085</v>
      </c>
      <c r="E315" s="4">
        <v>0</v>
      </c>
      <c r="F315" s="4">
        <v>0</v>
      </c>
    </row>
    <row r="316" spans="1:6" x14ac:dyDescent="0.3">
      <c r="A316" s="4" t="s">
        <v>313</v>
      </c>
      <c r="B316" s="4">
        <v>119</v>
      </c>
      <c r="C316" s="4">
        <v>119</v>
      </c>
      <c r="D316" s="6">
        <f>B316/VIII.!E316*1000</f>
        <v>140.16489988221437</v>
      </c>
      <c r="E316" s="4">
        <v>0</v>
      </c>
      <c r="F316" s="4">
        <v>0</v>
      </c>
    </row>
    <row r="317" spans="1:6" x14ac:dyDescent="0.3">
      <c r="A317" s="4" t="s">
        <v>314</v>
      </c>
      <c r="B317" s="4">
        <v>0</v>
      </c>
      <c r="C317" s="4">
        <v>0</v>
      </c>
      <c r="D317" s="6">
        <f>B317/VIII.!E317*1000</f>
        <v>0</v>
      </c>
      <c r="E317" s="4">
        <v>0</v>
      </c>
      <c r="F317" s="4">
        <v>0</v>
      </c>
    </row>
    <row r="318" spans="1:6" x14ac:dyDescent="0.3">
      <c r="A318" s="4" t="s">
        <v>315</v>
      </c>
      <c r="B318" s="4">
        <v>0</v>
      </c>
      <c r="C318" s="4">
        <v>0</v>
      </c>
      <c r="D318" s="6">
        <f>B318/VIII.!E318*1000</f>
        <v>0</v>
      </c>
      <c r="E318" s="4">
        <v>0</v>
      </c>
      <c r="F318" s="4">
        <v>0</v>
      </c>
    </row>
    <row r="319" spans="1:6" x14ac:dyDescent="0.3">
      <c r="A319" s="4" t="s">
        <v>316</v>
      </c>
      <c r="B319" s="4">
        <v>443</v>
      </c>
      <c r="C319" s="4">
        <v>443</v>
      </c>
      <c r="D319" s="6">
        <f>B319/VIII.!E319*1000</f>
        <v>132.51570445707446</v>
      </c>
      <c r="E319" s="4">
        <v>0</v>
      </c>
      <c r="F319" s="4">
        <v>0</v>
      </c>
    </row>
    <row r="320" spans="1:6" x14ac:dyDescent="0.3">
      <c r="A320" s="4" t="s">
        <v>317</v>
      </c>
      <c r="B320" s="4">
        <v>124</v>
      </c>
      <c r="C320" s="4">
        <v>124</v>
      </c>
      <c r="D320" s="6">
        <f>B320/VIII.!E320*1000</f>
        <v>47.692307692307693</v>
      </c>
      <c r="E320" s="4">
        <v>0</v>
      </c>
      <c r="F320" s="4">
        <v>0</v>
      </c>
    </row>
    <row r="321" spans="1:6" x14ac:dyDescent="0.3">
      <c r="A321" s="4" t="s">
        <v>318</v>
      </c>
      <c r="B321" s="4">
        <v>107</v>
      </c>
      <c r="C321" s="4">
        <v>107</v>
      </c>
      <c r="D321" s="6">
        <f>B321/VIII.!E321*1000</f>
        <v>83.52849336455894</v>
      </c>
      <c r="E321" s="4">
        <v>0</v>
      </c>
      <c r="F321" s="4">
        <v>0</v>
      </c>
    </row>
    <row r="322" spans="1:6" x14ac:dyDescent="0.3">
      <c r="A322" s="4" t="s">
        <v>319</v>
      </c>
      <c r="B322" s="4">
        <v>1728</v>
      </c>
      <c r="C322" s="4">
        <v>1728</v>
      </c>
      <c r="D322" s="6">
        <f>B322/VIII.!E322*1000</f>
        <v>121.08471725877654</v>
      </c>
      <c r="E322" s="4">
        <v>0</v>
      </c>
      <c r="F322" s="4">
        <v>0</v>
      </c>
    </row>
    <row r="323" spans="1:6" x14ac:dyDescent="0.3">
      <c r="A323" s="4" t="s">
        <v>320</v>
      </c>
      <c r="B323" s="4">
        <v>681</v>
      </c>
      <c r="C323" s="4">
        <v>681</v>
      </c>
      <c r="D323" s="6">
        <f>B323/VIII.!E323*1000</f>
        <v>160.80283353010628</v>
      </c>
      <c r="E323" s="4">
        <v>0</v>
      </c>
      <c r="F323" s="4">
        <v>0</v>
      </c>
    </row>
    <row r="324" spans="1:6" x14ac:dyDescent="0.3">
      <c r="A324" s="4" t="s">
        <v>321</v>
      </c>
      <c r="B324" s="4">
        <v>1248</v>
      </c>
      <c r="C324" s="4">
        <v>1248</v>
      </c>
      <c r="D324" s="6">
        <f>B324/VIII.!E324*1000</f>
        <v>67.212408444635926</v>
      </c>
      <c r="E324" s="4">
        <v>0</v>
      </c>
      <c r="F324" s="4">
        <v>0</v>
      </c>
    </row>
    <row r="325" spans="1:6" x14ac:dyDescent="0.3">
      <c r="A325" s="4" t="s">
        <v>322</v>
      </c>
      <c r="B325" s="4">
        <v>719</v>
      </c>
      <c r="C325" s="4">
        <v>719</v>
      </c>
      <c r="D325" s="6">
        <f>B325/VIII.!E325*1000</f>
        <v>82.891399584966564</v>
      </c>
      <c r="E325" s="4">
        <v>0</v>
      </c>
      <c r="F325" s="4">
        <v>0</v>
      </c>
    </row>
    <row r="326" spans="1:6" x14ac:dyDescent="0.3">
      <c r="A326" s="4" t="s">
        <v>323</v>
      </c>
      <c r="B326" s="4">
        <v>1113</v>
      </c>
      <c r="C326" s="4">
        <v>1113</v>
      </c>
      <c r="D326" s="6">
        <f>B326/VIII.!E326*1000</f>
        <v>106.27327413348611</v>
      </c>
      <c r="E326" s="4">
        <v>0</v>
      </c>
      <c r="F326" s="4">
        <v>0</v>
      </c>
    </row>
    <row r="327" spans="1:6" x14ac:dyDescent="0.3">
      <c r="A327" s="4" t="s">
        <v>324</v>
      </c>
      <c r="B327" s="4">
        <v>417</v>
      </c>
      <c r="C327" s="4">
        <v>417</v>
      </c>
      <c r="D327" s="6">
        <f>B327/VIII.!E327*1000</f>
        <v>315.669947009841</v>
      </c>
      <c r="E327" s="4">
        <v>0</v>
      </c>
      <c r="F327" s="4">
        <v>1</v>
      </c>
    </row>
    <row r="328" spans="1:6" x14ac:dyDescent="0.3">
      <c r="A328" s="4" t="s">
        <v>325</v>
      </c>
      <c r="B328" s="4">
        <v>267</v>
      </c>
      <c r="C328" s="4">
        <v>267</v>
      </c>
      <c r="D328" s="6">
        <f>B328/VIII.!E328*1000</f>
        <v>126.96148359486448</v>
      </c>
      <c r="E328" s="4">
        <v>0</v>
      </c>
      <c r="F328" s="4">
        <v>0</v>
      </c>
    </row>
    <row r="329" spans="1:6" x14ac:dyDescent="0.3">
      <c r="A329" s="4" t="s">
        <v>326</v>
      </c>
      <c r="B329" s="4">
        <v>0</v>
      </c>
      <c r="C329" s="4">
        <v>0</v>
      </c>
      <c r="D329" s="6">
        <f>B329/VIII.!E329*1000</f>
        <v>0</v>
      </c>
      <c r="E329" s="4">
        <v>0</v>
      </c>
      <c r="F329" s="4">
        <v>1</v>
      </c>
    </row>
    <row r="330" spans="1:6" x14ac:dyDescent="0.3">
      <c r="A330" s="4" t="s">
        <v>327</v>
      </c>
      <c r="B330" s="4">
        <v>2574</v>
      </c>
      <c r="C330" s="4">
        <v>2574</v>
      </c>
      <c r="D330" s="6">
        <f>B330/VIII.!E330*1000</f>
        <v>73.910296904611499</v>
      </c>
      <c r="E330" s="4">
        <v>0</v>
      </c>
      <c r="F330" s="4">
        <v>0</v>
      </c>
    </row>
    <row r="331" spans="1:6" x14ac:dyDescent="0.3">
      <c r="A331" s="4" t="s">
        <v>328</v>
      </c>
      <c r="B331" s="4">
        <v>1241</v>
      </c>
      <c r="C331" s="4">
        <v>1241</v>
      </c>
      <c r="D331" s="6">
        <f>B331/VIII.!E331*1000</f>
        <v>413.66666666666669</v>
      </c>
      <c r="E331" s="4">
        <v>0</v>
      </c>
      <c r="F331" s="4">
        <v>0</v>
      </c>
    </row>
    <row r="332" spans="1:6" x14ac:dyDescent="0.3">
      <c r="A332" s="4" t="s">
        <v>329</v>
      </c>
      <c r="B332" s="4">
        <v>460</v>
      </c>
      <c r="C332" s="4">
        <v>460</v>
      </c>
      <c r="D332" s="6">
        <f>B332/VIII.!E332*1000</f>
        <v>105.89318600368324</v>
      </c>
      <c r="E332" s="4">
        <v>0</v>
      </c>
      <c r="F332" s="4">
        <v>0</v>
      </c>
    </row>
    <row r="333" spans="1:6" x14ac:dyDescent="0.3">
      <c r="A333" s="4" t="s">
        <v>330</v>
      </c>
      <c r="B333" s="4">
        <v>745</v>
      </c>
      <c r="C333" s="4">
        <v>745</v>
      </c>
      <c r="D333" s="6">
        <f>B333/VIII.!E333*1000</f>
        <v>222.85372419982053</v>
      </c>
      <c r="E333" s="4">
        <v>0</v>
      </c>
      <c r="F333" s="4">
        <v>0</v>
      </c>
    </row>
    <row r="334" spans="1:6" x14ac:dyDescent="0.3">
      <c r="A334" s="4" t="s">
        <v>331</v>
      </c>
      <c r="B334" s="4">
        <v>0</v>
      </c>
      <c r="C334" s="4">
        <v>0</v>
      </c>
      <c r="D334" s="6">
        <f>B334/VIII.!E334*1000</f>
        <v>0</v>
      </c>
      <c r="E334" s="4">
        <v>0</v>
      </c>
      <c r="F334" s="4">
        <v>0</v>
      </c>
    </row>
    <row r="335" spans="1:6" x14ac:dyDescent="0.3">
      <c r="A335" s="4" t="s">
        <v>332</v>
      </c>
      <c r="B335" s="4">
        <v>172</v>
      </c>
      <c r="C335" s="4">
        <v>172</v>
      </c>
      <c r="D335" s="6">
        <f>B335/VIII.!E335*1000</f>
        <v>43.194374686087393</v>
      </c>
      <c r="E335" s="4">
        <v>0</v>
      </c>
      <c r="F335" s="4">
        <v>0</v>
      </c>
    </row>
    <row r="336" spans="1:6" x14ac:dyDescent="0.3">
      <c r="A336" s="4" t="s">
        <v>333</v>
      </c>
      <c r="B336" s="4">
        <v>0</v>
      </c>
      <c r="C336" s="4">
        <v>0</v>
      </c>
      <c r="D336" s="6">
        <f>B336/VIII.!E336*1000</f>
        <v>0</v>
      </c>
      <c r="E336" s="4">
        <v>0</v>
      </c>
      <c r="F336" s="4">
        <v>1</v>
      </c>
    </row>
    <row r="337" spans="1:6" x14ac:dyDescent="0.3">
      <c r="A337" s="4" t="s">
        <v>334</v>
      </c>
      <c r="B337" s="4">
        <v>1664</v>
      </c>
      <c r="C337" s="4">
        <v>1664</v>
      </c>
      <c r="D337" s="6">
        <f>B337/VIII.!E337*1000</f>
        <v>208</v>
      </c>
      <c r="E337" s="4">
        <v>0</v>
      </c>
      <c r="F337" s="4">
        <v>0</v>
      </c>
    </row>
    <row r="338" spans="1:6" x14ac:dyDescent="0.3">
      <c r="A338" s="4" t="s">
        <v>335</v>
      </c>
      <c r="B338" s="4">
        <v>2700</v>
      </c>
      <c r="C338" s="4">
        <v>2700</v>
      </c>
      <c r="D338" s="6">
        <f>B338/VIII.!E338*1000</f>
        <v>192.85714285714286</v>
      </c>
      <c r="E338" s="4">
        <v>0</v>
      </c>
      <c r="F338" s="4">
        <v>0</v>
      </c>
    </row>
    <row r="339" spans="1:6" x14ac:dyDescent="0.3">
      <c r="A339" s="4" t="s">
        <v>336</v>
      </c>
      <c r="B339" s="4">
        <v>878</v>
      </c>
      <c r="C339" s="4">
        <v>878</v>
      </c>
      <c r="D339" s="6">
        <f>B339/VIII.!E339*1000</f>
        <v>58.533333333333331</v>
      </c>
      <c r="E339" s="4">
        <v>0</v>
      </c>
      <c r="F339" s="4">
        <v>0</v>
      </c>
    </row>
    <row r="340" spans="1:6" x14ac:dyDescent="0.3">
      <c r="A340" s="4" t="s">
        <v>337</v>
      </c>
      <c r="B340" s="4">
        <v>0</v>
      </c>
      <c r="C340" s="4">
        <v>0</v>
      </c>
      <c r="D340" s="6">
        <f>B340/VIII.!E340*1000</f>
        <v>0</v>
      </c>
      <c r="E340" s="4">
        <v>0</v>
      </c>
      <c r="F340" s="4">
        <v>0</v>
      </c>
    </row>
    <row r="341" spans="1:6" x14ac:dyDescent="0.3">
      <c r="A341" s="4" t="s">
        <v>338</v>
      </c>
      <c r="B341" s="4">
        <v>46</v>
      </c>
      <c r="C341" s="4">
        <v>46</v>
      </c>
      <c r="D341" s="6">
        <f>B341/VIII.!E341*1000</f>
        <v>57.5</v>
      </c>
      <c r="E341" s="4">
        <v>0</v>
      </c>
      <c r="F341" s="4">
        <v>0</v>
      </c>
    </row>
    <row r="342" spans="1:6" x14ac:dyDescent="0.3">
      <c r="A342" s="4" t="s">
        <v>339</v>
      </c>
      <c r="B342" s="4">
        <v>385</v>
      </c>
      <c r="C342" s="4">
        <v>385</v>
      </c>
      <c r="D342" s="6">
        <f>B342/VIII.!E342*1000</f>
        <v>107.84313725490196</v>
      </c>
      <c r="E342" s="4">
        <v>0</v>
      </c>
      <c r="F342" s="4">
        <v>0</v>
      </c>
    </row>
    <row r="343" spans="1:6" x14ac:dyDescent="0.3">
      <c r="A343" s="4" t="s">
        <v>340</v>
      </c>
      <c r="B343" s="4">
        <v>0</v>
      </c>
      <c r="C343" s="4">
        <v>0</v>
      </c>
      <c r="D343" s="6">
        <f>B343/VIII.!E343*1000</f>
        <v>0</v>
      </c>
      <c r="E343" s="4">
        <v>0</v>
      </c>
      <c r="F343" s="4">
        <v>0</v>
      </c>
    </row>
    <row r="344" spans="1:6" x14ac:dyDescent="0.3">
      <c r="A344" s="4" t="s">
        <v>341</v>
      </c>
      <c r="B344" s="4">
        <v>399</v>
      </c>
      <c r="C344" s="4">
        <v>399</v>
      </c>
      <c r="D344" s="6">
        <f>B344/VIII.!E344*1000</f>
        <v>97.103918228279397</v>
      </c>
      <c r="E344" s="4">
        <v>0</v>
      </c>
      <c r="F344" s="4">
        <v>0</v>
      </c>
    </row>
    <row r="345" spans="1:6" x14ac:dyDescent="0.3">
      <c r="A345" s="4" t="s">
        <v>342</v>
      </c>
      <c r="B345" s="4">
        <v>1356</v>
      </c>
      <c r="C345" s="4">
        <v>1356</v>
      </c>
      <c r="D345" s="6">
        <f>B345/VIII.!E345*1000</f>
        <v>117.91304347826087</v>
      </c>
      <c r="E345" s="4">
        <v>0</v>
      </c>
      <c r="F345" s="4">
        <v>0</v>
      </c>
    </row>
    <row r="346" spans="1:6" x14ac:dyDescent="0.3">
      <c r="A346" s="4" t="s">
        <v>343</v>
      </c>
      <c r="B346" s="4">
        <v>0</v>
      </c>
      <c r="C346" s="4">
        <v>0</v>
      </c>
      <c r="D346" s="6">
        <f>B346/VIII.!E346*1000</f>
        <v>0</v>
      </c>
      <c r="E346" s="4">
        <v>0</v>
      </c>
      <c r="F346" s="4">
        <v>0</v>
      </c>
    </row>
    <row r="347" spans="1:6" x14ac:dyDescent="0.3">
      <c r="A347" s="4" t="s">
        <v>344</v>
      </c>
      <c r="B347" s="4">
        <v>0</v>
      </c>
      <c r="C347" s="4">
        <v>0</v>
      </c>
      <c r="D347" s="6">
        <f>B347/VIII.!E347*1000</f>
        <v>0</v>
      </c>
      <c r="E347" s="4">
        <v>0</v>
      </c>
      <c r="F347" s="4">
        <v>0</v>
      </c>
    </row>
    <row r="348" spans="1:6" x14ac:dyDescent="0.3">
      <c r="A348" s="4" t="s">
        <v>365</v>
      </c>
      <c r="B348" s="4">
        <v>0</v>
      </c>
      <c r="C348" s="4">
        <v>0</v>
      </c>
      <c r="D348" s="6">
        <f>B348/VIII.!E348*1000</f>
        <v>0</v>
      </c>
      <c r="E348" s="4">
        <v>5</v>
      </c>
      <c r="F348" s="4">
        <v>0</v>
      </c>
    </row>
    <row r="349" spans="1:6" x14ac:dyDescent="0.3">
      <c r="A349" s="4" t="s">
        <v>366</v>
      </c>
      <c r="B349" s="4">
        <v>0</v>
      </c>
      <c r="C349" s="4">
        <v>0</v>
      </c>
      <c r="D349" s="6">
        <f>B349/VIII.!E349*1000</f>
        <v>0</v>
      </c>
      <c r="E349" s="4">
        <v>6</v>
      </c>
      <c r="F349" s="4">
        <v>0</v>
      </c>
    </row>
    <row r="362" spans="2:2" x14ac:dyDescent="0.3">
      <c r="B362" s="9"/>
    </row>
  </sheetData>
  <autoFilter ref="A2:F349" xr:uid="{CEE73D08-3C0D-4F72-89D2-D782592709D7}"/>
  <mergeCells count="1">
    <mergeCell ref="A1:F1"/>
  </mergeCells>
  <conditionalFormatting sqref="A1:A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39B1-6CAD-4BD1-9886-09A231C2D790}">
  <dimension ref="A1:F362"/>
  <sheetViews>
    <sheetView showGridLines="0" workbookViewId="0">
      <pane ySplit="2" topLeftCell="A3" activePane="bottomLeft" state="frozen"/>
      <selection activeCell="C355" sqref="C355"/>
      <selection pane="bottomLeft" activeCell="A2" sqref="A2"/>
    </sheetView>
  </sheetViews>
  <sheetFormatPr defaultRowHeight="14.4" x14ac:dyDescent="0.3"/>
  <cols>
    <col min="1" max="1" width="22.21875" style="1" customWidth="1"/>
    <col min="2" max="6" width="22.21875" customWidth="1"/>
  </cols>
  <sheetData>
    <row r="1" spans="1:6" x14ac:dyDescent="0.3">
      <c r="A1" s="20" t="s">
        <v>364</v>
      </c>
      <c r="B1" s="20"/>
      <c r="C1" s="20"/>
      <c r="D1" s="20"/>
      <c r="E1" s="20"/>
      <c r="F1" s="20"/>
    </row>
    <row r="2" spans="1:6" ht="43.8" thickBot="1" x14ac:dyDescent="0.35">
      <c r="A2" s="19" t="s">
        <v>345</v>
      </c>
      <c r="B2" s="19" t="s">
        <v>360</v>
      </c>
      <c r="C2" s="19" t="s">
        <v>370</v>
      </c>
      <c r="D2" s="19" t="s">
        <v>361</v>
      </c>
      <c r="E2" s="19" t="s">
        <v>362</v>
      </c>
      <c r="F2" s="19" t="s">
        <v>363</v>
      </c>
    </row>
    <row r="3" spans="1:6" ht="15" thickTop="1" x14ac:dyDescent="0.3">
      <c r="A3" s="12" t="s">
        <v>0</v>
      </c>
      <c r="B3" s="18">
        <v>197</v>
      </c>
      <c r="C3" s="13">
        <v>22</v>
      </c>
      <c r="D3" s="15">
        <v>1824.644</v>
      </c>
      <c r="E3" s="16">
        <f>D3/VIII.!B3</f>
        <v>228.0805</v>
      </c>
      <c r="F3" s="16">
        <f>VIII.!F3/VIII.!B3</f>
        <v>96.249764999999996</v>
      </c>
    </row>
    <row r="4" spans="1:6" x14ac:dyDescent="0.3">
      <c r="A4" s="4" t="s">
        <v>1</v>
      </c>
      <c r="B4" s="3">
        <v>0</v>
      </c>
      <c r="C4" s="4" t="s">
        <v>367</v>
      </c>
      <c r="D4" s="11">
        <v>0</v>
      </c>
      <c r="E4" s="6">
        <f>D4/VIII.!B4</f>
        <v>0</v>
      </c>
      <c r="F4" s="6">
        <f>VIII.!F4/VIII.!B4</f>
        <v>239.40299999999999</v>
      </c>
    </row>
    <row r="5" spans="1:6" x14ac:dyDescent="0.3">
      <c r="A5" s="2" t="s">
        <v>2</v>
      </c>
      <c r="B5" s="3">
        <v>164</v>
      </c>
      <c r="C5" s="4">
        <v>22</v>
      </c>
      <c r="D5" s="11">
        <v>1009.681</v>
      </c>
      <c r="E5" s="6">
        <f>D5/VIII.!B5</f>
        <v>126.21012500000001</v>
      </c>
      <c r="F5" s="6">
        <f>VIII.!F5/VIII.!B5</f>
        <v>140.913915</v>
      </c>
    </row>
    <row r="6" spans="1:6" x14ac:dyDescent="0.3">
      <c r="A6" s="2" t="s">
        <v>3</v>
      </c>
      <c r="B6" s="3">
        <v>0</v>
      </c>
      <c r="C6" s="4" t="s">
        <v>367</v>
      </c>
      <c r="D6" s="11">
        <v>0</v>
      </c>
      <c r="E6" s="6">
        <f>D6/VIII.!B6</f>
        <v>0</v>
      </c>
      <c r="F6" s="6">
        <f>VIII.!F6/VIII.!B6</f>
        <v>101.46126857142858</v>
      </c>
    </row>
    <row r="7" spans="1:6" x14ac:dyDescent="0.3">
      <c r="A7" s="2" t="s">
        <v>4</v>
      </c>
      <c r="B7" s="3">
        <v>0</v>
      </c>
      <c r="C7" s="4" t="s">
        <v>367</v>
      </c>
      <c r="D7" s="11">
        <v>0</v>
      </c>
      <c r="E7" s="6">
        <f>D7/VIII.!B7</f>
        <v>0</v>
      </c>
      <c r="F7" s="6">
        <f>VIII.!F7/VIII.!B7</f>
        <v>98.472815999999995</v>
      </c>
    </row>
    <row r="8" spans="1:6" x14ac:dyDescent="0.3">
      <c r="A8" s="4" t="s">
        <v>5</v>
      </c>
      <c r="B8" s="3">
        <v>196</v>
      </c>
      <c r="C8" s="4">
        <v>22</v>
      </c>
      <c r="D8" s="11">
        <v>1099.375</v>
      </c>
      <c r="E8" s="6">
        <f>D8/VIII.!B8</f>
        <v>1099.375</v>
      </c>
      <c r="F8" s="6">
        <f>VIII.!F8/VIII.!B8</f>
        <v>423.43392000000006</v>
      </c>
    </row>
    <row r="9" spans="1:6" x14ac:dyDescent="0.3">
      <c r="A9" s="4" t="s">
        <v>6</v>
      </c>
      <c r="B9" s="3">
        <v>225</v>
      </c>
      <c r="C9" s="4">
        <v>22</v>
      </c>
      <c r="D9" s="11">
        <v>745.32799999999997</v>
      </c>
      <c r="E9" s="6">
        <f>D9/VIII.!B9</f>
        <v>745.32799999999997</v>
      </c>
      <c r="F9" s="6">
        <f>VIII.!F9/VIII.!B9</f>
        <v>196.24536000000001</v>
      </c>
    </row>
    <row r="10" spans="1:6" x14ac:dyDescent="0.3">
      <c r="A10" s="4" t="s">
        <v>7</v>
      </c>
      <c r="B10" s="3">
        <v>0</v>
      </c>
      <c r="C10" s="4" t="s">
        <v>367</v>
      </c>
      <c r="D10" s="11">
        <v>0</v>
      </c>
      <c r="E10" s="6">
        <f>D10/VIII.!B10</f>
        <v>0</v>
      </c>
      <c r="F10" s="6">
        <f>VIII.!F10/VIII.!B10</f>
        <v>239.89164000000002</v>
      </c>
    </row>
    <row r="11" spans="1:6" x14ac:dyDescent="0.3">
      <c r="A11" s="4" t="s">
        <v>8</v>
      </c>
      <c r="B11" s="3">
        <v>225</v>
      </c>
      <c r="C11" s="4">
        <v>22</v>
      </c>
      <c r="D11" s="11">
        <v>614.39200000000005</v>
      </c>
      <c r="E11" s="6">
        <f>D11/VIII.!B11</f>
        <v>614.39200000000005</v>
      </c>
      <c r="F11" s="6">
        <f>VIII.!F11/VIII.!B11</f>
        <v>381.57911999999999</v>
      </c>
    </row>
    <row r="12" spans="1:6" x14ac:dyDescent="0.3">
      <c r="A12" s="4" t="s">
        <v>9</v>
      </c>
      <c r="B12" s="3">
        <v>225</v>
      </c>
      <c r="C12" s="4">
        <v>22</v>
      </c>
      <c r="D12" s="11">
        <v>1433.511</v>
      </c>
      <c r="E12" s="6">
        <f>D12/VIII.!B12</f>
        <v>1433.511</v>
      </c>
      <c r="F12" s="6">
        <f>VIII.!F12/VIII.!B12</f>
        <v>289.56360000000001</v>
      </c>
    </row>
    <row r="13" spans="1:6" x14ac:dyDescent="0.3">
      <c r="A13" s="4" t="s">
        <v>10</v>
      </c>
      <c r="B13" s="3">
        <v>0</v>
      </c>
      <c r="C13" s="4" t="s">
        <v>367</v>
      </c>
      <c r="D13" s="11">
        <v>0</v>
      </c>
      <c r="E13" s="6">
        <f>D13/VIII.!B13</f>
        <v>0</v>
      </c>
      <c r="F13" s="6">
        <f>VIII.!F13/VIII.!B13</f>
        <v>81.429600000000008</v>
      </c>
    </row>
    <row r="14" spans="1:6" x14ac:dyDescent="0.3">
      <c r="A14" s="4" t="s">
        <v>11</v>
      </c>
      <c r="B14" s="3">
        <v>0</v>
      </c>
      <c r="C14" s="4" t="s">
        <v>367</v>
      </c>
      <c r="D14" s="11">
        <v>0</v>
      </c>
      <c r="E14" s="6">
        <f>D14/VIII.!B14</f>
        <v>0</v>
      </c>
      <c r="F14" s="6">
        <f>VIII.!F14/VIII.!B14</f>
        <v>0</v>
      </c>
    </row>
    <row r="15" spans="1:6" x14ac:dyDescent="0.3">
      <c r="A15" s="4" t="s">
        <v>12</v>
      </c>
      <c r="B15" s="3">
        <v>0</v>
      </c>
      <c r="C15" s="4" t="s">
        <v>367</v>
      </c>
      <c r="D15" s="11">
        <v>0</v>
      </c>
      <c r="E15" s="6">
        <f>D15/VIII.!B15</f>
        <v>0</v>
      </c>
      <c r="F15" s="6">
        <f>VIII.!F15/VIII.!B15</f>
        <v>0</v>
      </c>
    </row>
    <row r="16" spans="1:6" x14ac:dyDescent="0.3">
      <c r="A16" s="4" t="s">
        <v>13</v>
      </c>
      <c r="B16" s="3">
        <v>0</v>
      </c>
      <c r="C16" s="4" t="s">
        <v>367</v>
      </c>
      <c r="D16" s="11">
        <v>0</v>
      </c>
      <c r="E16" s="6">
        <f>D16/VIII.!B16</f>
        <v>0</v>
      </c>
      <c r="F16" s="6">
        <f>VIII.!F16/VIII.!B16</f>
        <v>0</v>
      </c>
    </row>
    <row r="17" spans="1:6" x14ac:dyDescent="0.3">
      <c r="A17" s="4" t="s">
        <v>14</v>
      </c>
      <c r="B17" s="3">
        <v>0</v>
      </c>
      <c r="C17" s="4" t="s">
        <v>367</v>
      </c>
      <c r="D17" s="11">
        <v>0</v>
      </c>
      <c r="E17" s="6">
        <f>D17/VIII.!B17</f>
        <v>0</v>
      </c>
      <c r="F17" s="6">
        <f>VIII.!F17/VIII.!B17</f>
        <v>0</v>
      </c>
    </row>
    <row r="18" spans="1:6" x14ac:dyDescent="0.3">
      <c r="A18" s="4" t="s">
        <v>15</v>
      </c>
      <c r="B18" s="3">
        <v>200</v>
      </c>
      <c r="C18" s="4">
        <v>24</v>
      </c>
      <c r="D18" s="11">
        <v>2917.9140000000002</v>
      </c>
      <c r="E18" s="6">
        <f>D18/VIII.!B18</f>
        <v>2917.9140000000002</v>
      </c>
      <c r="F18" s="6">
        <f>VIII.!F18/VIII.!B18</f>
        <v>643.20000000000005</v>
      </c>
    </row>
    <row r="19" spans="1:6" x14ac:dyDescent="0.3">
      <c r="A19" s="4" t="s">
        <v>16</v>
      </c>
      <c r="B19" s="3">
        <v>224</v>
      </c>
      <c r="C19" s="4">
        <v>24</v>
      </c>
      <c r="D19" s="11">
        <v>17114.131000000001</v>
      </c>
      <c r="E19" s="6">
        <f>D19/VIII.!B19</f>
        <v>17114.131000000001</v>
      </c>
      <c r="F19" s="6">
        <f>VIII.!F19/VIII.!B19</f>
        <v>2988.0479999999998</v>
      </c>
    </row>
    <row r="20" spans="1:6" x14ac:dyDescent="0.3">
      <c r="A20" s="4" t="s">
        <v>17</v>
      </c>
      <c r="B20" s="3">
        <v>212</v>
      </c>
      <c r="C20" s="4">
        <v>21</v>
      </c>
      <c r="D20" s="11">
        <v>2115.29</v>
      </c>
      <c r="E20" s="6">
        <f>D20/VIII.!B20</f>
        <v>2115.29</v>
      </c>
      <c r="F20" s="6">
        <f>VIII.!F20/VIII.!B20</f>
        <v>746.28</v>
      </c>
    </row>
    <row r="21" spans="1:6" x14ac:dyDescent="0.3">
      <c r="A21" s="4" t="s">
        <v>18</v>
      </c>
      <c r="B21" s="3">
        <v>0</v>
      </c>
      <c r="C21" s="4" t="s">
        <v>367</v>
      </c>
      <c r="D21" s="11">
        <v>0</v>
      </c>
      <c r="E21" s="6">
        <f>D21/VIII.!B21</f>
        <v>0</v>
      </c>
      <c r="F21" s="6">
        <f>VIII.!F21/VIII.!B21</f>
        <v>118.50240000000001</v>
      </c>
    </row>
    <row r="22" spans="1:6" x14ac:dyDescent="0.3">
      <c r="A22" s="4" t="s">
        <v>19</v>
      </c>
      <c r="B22" s="3">
        <v>178</v>
      </c>
      <c r="C22" s="4">
        <v>22</v>
      </c>
      <c r="D22" s="11">
        <v>3040.6640000000002</v>
      </c>
      <c r="E22" s="6">
        <f>D22/VIII.!B22</f>
        <v>3040.6640000000002</v>
      </c>
      <c r="F22" s="6">
        <f>VIII.!F22/VIII.!B22</f>
        <v>1122.7460000000001</v>
      </c>
    </row>
    <row r="23" spans="1:6" x14ac:dyDescent="0.3">
      <c r="A23" s="4" t="s">
        <v>20</v>
      </c>
      <c r="B23" s="3">
        <v>192</v>
      </c>
      <c r="C23" s="4">
        <v>22</v>
      </c>
      <c r="D23" s="11">
        <v>40838.595999999998</v>
      </c>
      <c r="E23" s="6">
        <f>D23/VIII.!B23</f>
        <v>40838.595999999998</v>
      </c>
      <c r="F23" s="6">
        <f>VIII.!F23/VIII.!B23</f>
        <v>7076.9916000000003</v>
      </c>
    </row>
    <row r="24" spans="1:6" x14ac:dyDescent="0.3">
      <c r="A24" s="4" t="s">
        <v>21</v>
      </c>
      <c r="B24" s="3">
        <v>127</v>
      </c>
      <c r="C24" s="4">
        <v>21</v>
      </c>
      <c r="D24" s="11">
        <v>3424.5650000000001</v>
      </c>
      <c r="E24" s="6">
        <f>D24/VIII.!B24</f>
        <v>3424.5650000000001</v>
      </c>
      <c r="F24" s="6">
        <f>VIII.!F24/VIII.!B24</f>
        <v>4384.2120000000004</v>
      </c>
    </row>
    <row r="25" spans="1:6" x14ac:dyDescent="0.3">
      <c r="A25" s="4" t="s">
        <v>22</v>
      </c>
      <c r="B25" s="3">
        <v>224</v>
      </c>
      <c r="C25" s="4">
        <v>21</v>
      </c>
      <c r="D25" s="11">
        <v>3368.3110000000001</v>
      </c>
      <c r="E25" s="6">
        <f>D25/VIII.!B25</f>
        <v>3368.3110000000001</v>
      </c>
      <c r="F25" s="6">
        <f>VIII.!F25/VIII.!B25</f>
        <v>2192.1060000000002</v>
      </c>
    </row>
    <row r="26" spans="1:6" x14ac:dyDescent="0.3">
      <c r="A26" s="4" t="s">
        <v>23</v>
      </c>
      <c r="B26" s="3">
        <v>162</v>
      </c>
      <c r="C26" s="4">
        <v>22</v>
      </c>
      <c r="D26" s="11">
        <v>3318.8380000000002</v>
      </c>
      <c r="E26" s="6">
        <f>D26/VIII.!B26</f>
        <v>3318.8380000000002</v>
      </c>
      <c r="F26" s="6">
        <f>VIII.!F26/VIII.!B26</f>
        <v>3001.6828800000003</v>
      </c>
    </row>
    <row r="27" spans="1:6" x14ac:dyDescent="0.3">
      <c r="A27" s="4" t="s">
        <v>24</v>
      </c>
      <c r="B27" s="3">
        <v>0</v>
      </c>
      <c r="C27" s="4" t="s">
        <v>367</v>
      </c>
      <c r="D27" s="11">
        <v>0</v>
      </c>
      <c r="E27" s="6">
        <f>D27/VIII.!B27</f>
        <v>0</v>
      </c>
      <c r="F27" s="6">
        <f>VIII.!F27/VIII.!B27</f>
        <v>4268.8379999999997</v>
      </c>
    </row>
    <row r="28" spans="1:6" x14ac:dyDescent="0.3">
      <c r="A28" s="4" t="s">
        <v>25</v>
      </c>
      <c r="B28" s="3">
        <v>228</v>
      </c>
      <c r="C28" s="4">
        <v>22</v>
      </c>
      <c r="D28" s="11">
        <v>18539.831999999999</v>
      </c>
      <c r="E28" s="6">
        <f>D28/VIII.!B28</f>
        <v>18539.831999999999</v>
      </c>
      <c r="F28" s="6">
        <f>VIII.!F28/VIII.!B28</f>
        <v>3201.4962</v>
      </c>
    </row>
    <row r="29" spans="1:6" x14ac:dyDescent="0.3">
      <c r="A29" s="4" t="s">
        <v>26</v>
      </c>
      <c r="B29" s="3">
        <v>164</v>
      </c>
      <c r="C29" s="4">
        <v>21</v>
      </c>
      <c r="D29" s="11">
        <v>1484.1890000000001</v>
      </c>
      <c r="E29" s="6">
        <f>D29/VIII.!B29</f>
        <v>1484.1890000000001</v>
      </c>
      <c r="F29" s="6">
        <f>VIII.!F29/VIII.!B29</f>
        <v>436.59840000000003</v>
      </c>
    </row>
    <row r="30" spans="1:6" x14ac:dyDescent="0.3">
      <c r="A30" s="4" t="s">
        <v>27</v>
      </c>
      <c r="B30" s="3">
        <v>226</v>
      </c>
      <c r="C30" s="4">
        <v>21</v>
      </c>
      <c r="D30" s="11">
        <v>38433.360999999997</v>
      </c>
      <c r="E30" s="6">
        <f>D30/VIII.!B30</f>
        <v>38433.360999999997</v>
      </c>
      <c r="F30" s="6">
        <f>VIII.!F30/VIII.!B30</f>
        <v>3628.3440000000001</v>
      </c>
    </row>
    <row r="31" spans="1:6" x14ac:dyDescent="0.3">
      <c r="A31" s="4" t="s">
        <v>28</v>
      </c>
      <c r="B31" s="3">
        <v>182</v>
      </c>
      <c r="C31" s="4">
        <v>23</v>
      </c>
      <c r="D31" s="11">
        <v>4815.88</v>
      </c>
      <c r="E31" s="6">
        <f>D31/VIII.!B31</f>
        <v>4815.88</v>
      </c>
      <c r="F31" s="6">
        <f>VIII.!F31/VIII.!B31</f>
        <v>3010.86</v>
      </c>
    </row>
    <row r="32" spans="1:6" x14ac:dyDescent="0.3">
      <c r="A32" s="4" t="s">
        <v>29</v>
      </c>
      <c r="B32" s="3">
        <v>0</v>
      </c>
      <c r="C32" s="4" t="s">
        <v>367</v>
      </c>
      <c r="D32" s="11">
        <v>0</v>
      </c>
      <c r="E32" s="6">
        <f>D32/VIII.!B32</f>
        <v>0</v>
      </c>
      <c r="F32" s="6">
        <f>VIII.!F32/VIII.!B32</f>
        <v>512.51796000000002</v>
      </c>
    </row>
    <row r="33" spans="1:6" x14ac:dyDescent="0.3">
      <c r="A33" s="4" t="s">
        <v>30</v>
      </c>
      <c r="B33" s="3">
        <v>160</v>
      </c>
      <c r="C33" s="4">
        <v>20</v>
      </c>
      <c r="D33" s="11">
        <v>7982.2629999999999</v>
      </c>
      <c r="E33" s="6">
        <f>D33/VIII.!B33</f>
        <v>7982.2629999999999</v>
      </c>
      <c r="F33" s="6">
        <f>VIII.!F33/VIII.!B33</f>
        <v>1954.3104000000001</v>
      </c>
    </row>
    <row r="34" spans="1:6" x14ac:dyDescent="0.3">
      <c r="A34" s="4" t="s">
        <v>31</v>
      </c>
      <c r="B34" s="3">
        <v>0</v>
      </c>
      <c r="C34" s="4" t="s">
        <v>367</v>
      </c>
      <c r="D34" s="11">
        <v>110.792</v>
      </c>
      <c r="E34" s="6">
        <f>D34/VIII.!B34</f>
        <v>110.792</v>
      </c>
      <c r="F34" s="6">
        <f>VIII.!F34/VIII.!B34</f>
        <v>581.16306000000009</v>
      </c>
    </row>
    <row r="35" spans="1:6" x14ac:dyDescent="0.3">
      <c r="A35" s="4" t="s">
        <v>32</v>
      </c>
      <c r="B35" s="3">
        <v>224</v>
      </c>
      <c r="C35" s="4">
        <v>22</v>
      </c>
      <c r="D35" s="11">
        <v>1523.8409999999999</v>
      </c>
      <c r="E35" s="6">
        <f>D35/VIII.!B35</f>
        <v>1523.8409999999999</v>
      </c>
      <c r="F35" s="6">
        <f>VIII.!F35/VIII.!B35</f>
        <v>513.16931999999997</v>
      </c>
    </row>
    <row r="36" spans="1:6" x14ac:dyDescent="0.3">
      <c r="A36" s="4" t="s">
        <v>33</v>
      </c>
      <c r="B36" s="3">
        <v>182</v>
      </c>
      <c r="C36" s="4">
        <v>20</v>
      </c>
      <c r="D36" s="11">
        <v>612.73299999999995</v>
      </c>
      <c r="E36" s="6">
        <f>D36/VIII.!B36</f>
        <v>612.73299999999995</v>
      </c>
      <c r="F36" s="6">
        <f>VIII.!F36/VIII.!B36</f>
        <v>459.21816000000001</v>
      </c>
    </row>
    <row r="37" spans="1:6" x14ac:dyDescent="0.3">
      <c r="A37" s="4" t="s">
        <v>34</v>
      </c>
      <c r="B37" s="3">
        <v>182</v>
      </c>
      <c r="C37" s="4">
        <v>21</v>
      </c>
      <c r="D37" s="11">
        <v>3200.665</v>
      </c>
      <c r="E37" s="6">
        <f>D37/VIII.!B37</f>
        <v>3200.665</v>
      </c>
      <c r="F37" s="6">
        <f>VIII.!F37/VIII.!B37</f>
        <v>1235.6651999999999</v>
      </c>
    </row>
    <row r="38" spans="1:6" x14ac:dyDescent="0.3">
      <c r="A38" s="4" t="s">
        <v>35</v>
      </c>
      <c r="B38" s="3">
        <v>0</v>
      </c>
      <c r="C38" s="4" t="s">
        <v>367</v>
      </c>
      <c r="D38" s="11">
        <v>0</v>
      </c>
      <c r="E38" s="6">
        <f>D38/VIII.!B38</f>
        <v>0</v>
      </c>
      <c r="F38" s="6">
        <f>VIII.!F38/VIII.!B38</f>
        <v>232.40004000000002</v>
      </c>
    </row>
    <row r="39" spans="1:6" x14ac:dyDescent="0.3">
      <c r="A39" s="4" t="s">
        <v>36</v>
      </c>
      <c r="B39" s="3">
        <v>0</v>
      </c>
      <c r="C39" s="4" t="s">
        <v>367</v>
      </c>
      <c r="D39" s="11">
        <v>0</v>
      </c>
      <c r="E39" s="6">
        <f>D39/VIII.!B39</f>
        <v>0</v>
      </c>
      <c r="F39" s="6">
        <f>VIII.!F39/VIII.!B39</f>
        <v>582.71016000000009</v>
      </c>
    </row>
    <row r="40" spans="1:6" x14ac:dyDescent="0.3">
      <c r="A40" s="4" t="s">
        <v>37</v>
      </c>
      <c r="B40" s="3">
        <v>204</v>
      </c>
      <c r="C40" s="4">
        <v>24</v>
      </c>
      <c r="D40" s="11">
        <v>4219.4780000000001</v>
      </c>
      <c r="E40" s="6">
        <f>D40/VIII.!B40</f>
        <v>1054.8695</v>
      </c>
      <c r="F40" s="6">
        <f>VIII.!F40/VIII.!B40</f>
        <v>326.18448000000006</v>
      </c>
    </row>
    <row r="41" spans="1:6" x14ac:dyDescent="0.3">
      <c r="A41" s="4" t="s">
        <v>38</v>
      </c>
      <c r="B41" s="3">
        <v>204</v>
      </c>
      <c r="C41" s="4">
        <v>22</v>
      </c>
      <c r="D41" s="11">
        <v>585.29999999999995</v>
      </c>
      <c r="E41" s="6">
        <f>D41/VIII.!B41</f>
        <v>585.29999999999995</v>
      </c>
      <c r="F41" s="6">
        <f>VIII.!F41/VIII.!B41</f>
        <v>162.85920000000002</v>
      </c>
    </row>
    <row r="42" spans="1:6" x14ac:dyDescent="0.3">
      <c r="A42" s="4" t="s">
        <v>39</v>
      </c>
      <c r="B42" s="3">
        <v>212</v>
      </c>
      <c r="C42" s="4">
        <v>24</v>
      </c>
      <c r="D42" s="11">
        <v>3187.3330000000001</v>
      </c>
      <c r="E42" s="6">
        <f>D42/VIII.!B42</f>
        <v>796.83325000000002</v>
      </c>
      <c r="F42" s="6">
        <f>VIII.!F42/VIII.!B42</f>
        <v>123.47466</v>
      </c>
    </row>
    <row r="43" spans="1:6" x14ac:dyDescent="0.3">
      <c r="A43" s="4" t="s">
        <v>40</v>
      </c>
      <c r="B43" s="3">
        <v>0</v>
      </c>
      <c r="C43" s="4" t="s">
        <v>367</v>
      </c>
      <c r="D43" s="11">
        <v>0</v>
      </c>
      <c r="E43" s="6">
        <f>D43/VIII.!B43</f>
        <v>0</v>
      </c>
      <c r="F43" s="6">
        <f>VIII.!F43/VIII.!B43</f>
        <v>122.79588000000001</v>
      </c>
    </row>
    <row r="44" spans="1:6" x14ac:dyDescent="0.3">
      <c r="A44" s="4" t="s">
        <v>41</v>
      </c>
      <c r="B44" s="3">
        <v>225</v>
      </c>
      <c r="C44" s="4">
        <v>22</v>
      </c>
      <c r="D44" s="11">
        <v>877.07</v>
      </c>
      <c r="E44" s="6">
        <f>D44/VIII.!B44</f>
        <v>877.07</v>
      </c>
      <c r="F44" s="6">
        <f>VIII.!F44/VIII.!B44</f>
        <v>504.86351999999999</v>
      </c>
    </row>
    <row r="45" spans="1:6" x14ac:dyDescent="0.3">
      <c r="A45" s="4" t="s">
        <v>42</v>
      </c>
      <c r="B45" s="3">
        <v>225</v>
      </c>
      <c r="C45" s="4">
        <v>22</v>
      </c>
      <c r="D45" s="11">
        <v>1293.5419999999999</v>
      </c>
      <c r="E45" s="6">
        <f>D45/VIII.!B45</f>
        <v>258.70839999999998</v>
      </c>
      <c r="F45" s="6">
        <f>VIII.!F45/VIII.!B45</f>
        <v>112.939992</v>
      </c>
    </row>
    <row r="46" spans="1:6" x14ac:dyDescent="0.3">
      <c r="A46" s="4" t="s">
        <v>43</v>
      </c>
      <c r="B46" s="3">
        <v>234</v>
      </c>
      <c r="C46" s="4">
        <v>22</v>
      </c>
      <c r="D46" s="11">
        <v>3437.6010000000001</v>
      </c>
      <c r="E46" s="6">
        <f>D46/VIII.!B46</f>
        <v>1718.8005000000001</v>
      </c>
      <c r="F46" s="6">
        <f>VIII.!F46/VIII.!B46</f>
        <v>354.97290000000004</v>
      </c>
    </row>
    <row r="47" spans="1:6" x14ac:dyDescent="0.3">
      <c r="A47" s="4" t="s">
        <v>44</v>
      </c>
      <c r="B47" s="3">
        <v>206</v>
      </c>
      <c r="C47" s="4">
        <v>22</v>
      </c>
      <c r="D47" s="11">
        <v>3460.395</v>
      </c>
      <c r="E47" s="6">
        <f>D47/VIII.!B47</f>
        <v>3460.395</v>
      </c>
      <c r="F47" s="6">
        <f>VIII.!F47/VIII.!B47</f>
        <v>826.54764</v>
      </c>
    </row>
    <row r="48" spans="1:6" x14ac:dyDescent="0.3">
      <c r="A48" s="4" t="s">
        <v>45</v>
      </c>
      <c r="B48" s="3">
        <v>196</v>
      </c>
      <c r="C48" s="4">
        <v>22</v>
      </c>
      <c r="D48" s="11">
        <v>16889.232</v>
      </c>
      <c r="E48" s="6">
        <f>D48/VIII.!B48</f>
        <v>16889.232</v>
      </c>
      <c r="F48" s="6">
        <f>VIII.!F48/VIII.!B48</f>
        <v>3201.4962</v>
      </c>
    </row>
    <row r="49" spans="1:6" x14ac:dyDescent="0.3">
      <c r="A49" s="4" t="s">
        <v>46</v>
      </c>
      <c r="B49" s="3">
        <v>210</v>
      </c>
      <c r="C49" s="4">
        <v>22</v>
      </c>
      <c r="D49" s="11">
        <v>7005.5969999999998</v>
      </c>
      <c r="E49" s="6">
        <f>D49/VIII.!B49</f>
        <v>7005.5969999999998</v>
      </c>
      <c r="F49" s="6">
        <f>VIII.!F49/VIII.!B49</f>
        <v>2361.4584</v>
      </c>
    </row>
    <row r="50" spans="1:6" x14ac:dyDescent="0.3">
      <c r="A50" s="4" t="s">
        <v>47</v>
      </c>
      <c r="B50" s="3">
        <v>196</v>
      </c>
      <c r="C50" s="4">
        <v>24</v>
      </c>
      <c r="D50" s="11">
        <v>13287.171</v>
      </c>
      <c r="E50" s="6">
        <f>D50/VIII.!B50</f>
        <v>6643.5855000000001</v>
      </c>
      <c r="F50" s="6">
        <f>VIII.!F50/VIII.!B50</f>
        <v>1468.2409200000002</v>
      </c>
    </row>
    <row r="51" spans="1:6" x14ac:dyDescent="0.3">
      <c r="A51" s="4" t="s">
        <v>48</v>
      </c>
      <c r="B51" s="3">
        <v>195</v>
      </c>
      <c r="C51" s="4">
        <v>24</v>
      </c>
      <c r="D51" s="11">
        <v>17734.116999999998</v>
      </c>
      <c r="E51" s="6">
        <f>D51/VIII.!B51</f>
        <v>17734.116999999998</v>
      </c>
      <c r="F51" s="6">
        <f>VIII.!F51/VIII.!B51</f>
        <v>3735.0789599999998</v>
      </c>
    </row>
    <row r="52" spans="1:6" x14ac:dyDescent="0.3">
      <c r="A52" s="4" t="s">
        <v>49</v>
      </c>
      <c r="B52" s="3">
        <v>224</v>
      </c>
      <c r="C52" s="4">
        <v>22</v>
      </c>
      <c r="D52" s="11">
        <v>1370.645</v>
      </c>
      <c r="E52" s="6">
        <f>D52/VIII.!B52</f>
        <v>1370.645</v>
      </c>
      <c r="F52" s="6">
        <f>VIII.!F52/VIII.!B52</f>
        <v>1123.3320000000001</v>
      </c>
    </row>
    <row r="53" spans="1:6" x14ac:dyDescent="0.3">
      <c r="A53" s="4" t="s">
        <v>50</v>
      </c>
      <c r="B53" s="3">
        <v>233</v>
      </c>
      <c r="C53" s="4">
        <v>20</v>
      </c>
      <c r="D53" s="11">
        <v>2616.3359999999998</v>
      </c>
      <c r="E53" s="6">
        <f>D53/VIII.!B53</f>
        <v>2616.3359999999998</v>
      </c>
      <c r="F53" s="6">
        <f>VIII.!F53/VIII.!B53</f>
        <v>1123.3320000000001</v>
      </c>
    </row>
    <row r="54" spans="1:6" x14ac:dyDescent="0.3">
      <c r="A54" s="4" t="s">
        <v>51</v>
      </c>
      <c r="B54" s="3">
        <v>205</v>
      </c>
      <c r="C54" s="4">
        <v>20</v>
      </c>
      <c r="D54" s="11">
        <v>3877.3409999999999</v>
      </c>
      <c r="E54" s="6">
        <f>D54/VIII.!B54</f>
        <v>3877.3409999999999</v>
      </c>
      <c r="F54" s="6">
        <f>VIII.!F54/VIII.!B54</f>
        <v>714.66240000000005</v>
      </c>
    </row>
    <row r="55" spans="1:6" x14ac:dyDescent="0.3">
      <c r="A55" s="4" t="s">
        <v>52</v>
      </c>
      <c r="B55" s="3">
        <v>225</v>
      </c>
      <c r="C55" s="4">
        <v>20</v>
      </c>
      <c r="D55" s="11">
        <v>56297.006999999998</v>
      </c>
      <c r="E55" s="6">
        <f>D55/VIII.!B55</f>
        <v>56297.006999999998</v>
      </c>
      <c r="F55" s="6">
        <f>VIII.!F55/VIII.!B55</f>
        <v>8445.84</v>
      </c>
    </row>
    <row r="56" spans="1:6" x14ac:dyDescent="0.3">
      <c r="A56" s="4" t="s">
        <v>53</v>
      </c>
      <c r="B56" s="3">
        <v>156</v>
      </c>
      <c r="C56" s="4">
        <v>22</v>
      </c>
      <c r="D56" s="11">
        <v>1571.72</v>
      </c>
      <c r="E56" s="6">
        <f>D56/VIII.!B56</f>
        <v>1571.72</v>
      </c>
      <c r="F56" s="6">
        <f>VIII.!F56/VIII.!B56</f>
        <v>814.29600000000005</v>
      </c>
    </row>
    <row r="57" spans="1:6" x14ac:dyDescent="0.3">
      <c r="A57" s="4" t="s">
        <v>54</v>
      </c>
      <c r="B57" s="3">
        <v>0</v>
      </c>
      <c r="C57" s="4" t="s">
        <v>367</v>
      </c>
      <c r="D57" s="11">
        <v>0</v>
      </c>
      <c r="E57" s="6">
        <f>D57/VIII.!B57</f>
        <v>0</v>
      </c>
      <c r="F57" s="6">
        <f>VIII.!F57/VIII.!B57</f>
        <v>357.65940000000001</v>
      </c>
    </row>
    <row r="58" spans="1:6" x14ac:dyDescent="0.3">
      <c r="A58" s="4" t="s">
        <v>55</v>
      </c>
      <c r="B58" s="3">
        <v>202</v>
      </c>
      <c r="C58" s="4">
        <v>22</v>
      </c>
      <c r="D58" s="11">
        <v>11281.225999999999</v>
      </c>
      <c r="E58" s="6">
        <f>D58/VIII.!B58</f>
        <v>11281.225999999999</v>
      </c>
      <c r="F58" s="6">
        <f>VIII.!F58/VIII.!B58</f>
        <v>4617.5685600000006</v>
      </c>
    </row>
    <row r="59" spans="1:6" x14ac:dyDescent="0.3">
      <c r="A59" s="4" t="s">
        <v>56</v>
      </c>
      <c r="B59" s="3">
        <v>224</v>
      </c>
      <c r="C59" s="4">
        <v>22</v>
      </c>
      <c r="D59" s="11">
        <v>13322.937</v>
      </c>
      <c r="E59" s="6">
        <f>D59/VIII.!B59</f>
        <v>13322.937</v>
      </c>
      <c r="F59" s="6">
        <f>VIII.!F59/VIII.!B59</f>
        <v>6854.5718400000005</v>
      </c>
    </row>
    <row r="60" spans="1:6" x14ac:dyDescent="0.3">
      <c r="A60" s="4" t="s">
        <v>57</v>
      </c>
      <c r="B60" s="3">
        <v>211</v>
      </c>
      <c r="C60" s="4">
        <v>24</v>
      </c>
      <c r="D60" s="11">
        <v>9363.8970000000008</v>
      </c>
      <c r="E60" s="6">
        <f>D60/VIII.!B60</f>
        <v>4681.9485000000004</v>
      </c>
      <c r="F60" s="6">
        <f>VIII.!F60/VIII.!B60</f>
        <v>679.61586</v>
      </c>
    </row>
    <row r="61" spans="1:6" x14ac:dyDescent="0.3">
      <c r="A61" s="4" t="s">
        <v>58</v>
      </c>
      <c r="B61" s="3">
        <v>234</v>
      </c>
      <c r="C61" s="4">
        <v>24</v>
      </c>
      <c r="D61" s="11">
        <v>5294.2730000000001</v>
      </c>
      <c r="E61" s="6">
        <f>D61/VIII.!B61</f>
        <v>5294.2730000000001</v>
      </c>
      <c r="F61" s="6">
        <f>VIII.!F61/VIII.!B61</f>
        <v>864.96564000000001</v>
      </c>
    </row>
    <row r="62" spans="1:6" x14ac:dyDescent="0.3">
      <c r="A62" s="4" t="s">
        <v>59</v>
      </c>
      <c r="B62" s="3">
        <v>201</v>
      </c>
      <c r="C62" s="4">
        <v>22</v>
      </c>
      <c r="D62" s="11">
        <v>7934.692</v>
      </c>
      <c r="E62" s="6">
        <f>D62/VIII.!B62</f>
        <v>7934.692</v>
      </c>
      <c r="F62" s="6">
        <f>VIII.!F62/VIII.!B62</f>
        <v>3038.8377600000003</v>
      </c>
    </row>
    <row r="63" spans="1:6" x14ac:dyDescent="0.3">
      <c r="A63" s="4" t="s">
        <v>60</v>
      </c>
      <c r="B63" s="3">
        <v>192</v>
      </c>
      <c r="C63" s="4">
        <v>22</v>
      </c>
      <c r="D63" s="11">
        <v>3864.0149999999999</v>
      </c>
      <c r="E63" s="6">
        <f>D63/VIII.!B63</f>
        <v>3864.0149999999999</v>
      </c>
      <c r="F63" s="6">
        <f>VIII.!F63/VIII.!B63</f>
        <v>1696.2313200000001</v>
      </c>
    </row>
    <row r="64" spans="1:6" x14ac:dyDescent="0.3">
      <c r="A64" s="4" t="s">
        <v>61</v>
      </c>
      <c r="B64" s="3">
        <v>225</v>
      </c>
      <c r="C64" s="4">
        <v>21</v>
      </c>
      <c r="D64" s="11">
        <v>6574.3459999999995</v>
      </c>
      <c r="E64" s="6">
        <f>D64/VIII.!B64</f>
        <v>6574.3459999999995</v>
      </c>
      <c r="F64" s="6">
        <f>VIII.!F64/VIII.!B64</f>
        <v>3094.3248000000003</v>
      </c>
    </row>
    <row r="65" spans="1:6" x14ac:dyDescent="0.3">
      <c r="A65" s="4" t="s">
        <v>62</v>
      </c>
      <c r="B65" s="3">
        <v>195</v>
      </c>
      <c r="C65" s="4">
        <v>22</v>
      </c>
      <c r="D65" s="11">
        <v>23675.5</v>
      </c>
      <c r="E65" s="6">
        <f>D65/VIII.!B65</f>
        <v>11837.75</v>
      </c>
      <c r="F65" s="6">
        <f>VIII.!F65/VIII.!B65</f>
        <v>4531.2583800000002</v>
      </c>
    </row>
    <row r="66" spans="1:6" x14ac:dyDescent="0.3">
      <c r="A66" s="7" t="s">
        <v>63</v>
      </c>
      <c r="B66" s="3">
        <v>1</v>
      </c>
      <c r="C66" s="4">
        <v>0</v>
      </c>
      <c r="D66" s="11">
        <v>0</v>
      </c>
      <c r="E66" s="6">
        <v>0</v>
      </c>
      <c r="F66" s="6">
        <v>0</v>
      </c>
    </row>
    <row r="67" spans="1:6" x14ac:dyDescent="0.3">
      <c r="A67" s="4" t="s">
        <v>64</v>
      </c>
      <c r="B67" s="3">
        <v>212</v>
      </c>
      <c r="C67" s="4">
        <v>20</v>
      </c>
      <c r="D67" s="11">
        <v>2019.1289999999999</v>
      </c>
      <c r="E67" s="6">
        <f>D67/VIII.!B67</f>
        <v>2019.1289999999999</v>
      </c>
      <c r="F67" s="6">
        <f>VIII.!F67/VIII.!B67</f>
        <v>814.29600000000005</v>
      </c>
    </row>
    <row r="68" spans="1:6" x14ac:dyDescent="0.3">
      <c r="A68" s="4" t="s">
        <v>65</v>
      </c>
      <c r="B68" s="3">
        <v>194</v>
      </c>
      <c r="C68" s="4">
        <v>20</v>
      </c>
      <c r="D68" s="11">
        <v>17908.054</v>
      </c>
      <c r="E68" s="6">
        <f>D68/VIII.!B68</f>
        <v>17908.054</v>
      </c>
      <c r="F68" s="6">
        <f>VIII.!F68/VIII.!B68</f>
        <v>2342.2440000000001</v>
      </c>
    </row>
    <row r="69" spans="1:6" x14ac:dyDescent="0.3">
      <c r="A69" s="4" t="s">
        <v>66</v>
      </c>
      <c r="B69" s="3">
        <v>0</v>
      </c>
      <c r="C69" s="4" t="s">
        <v>367</v>
      </c>
      <c r="D69" s="11">
        <v>0</v>
      </c>
      <c r="E69" s="6">
        <f>D69/VIII.!B69</f>
        <v>0</v>
      </c>
      <c r="F69" s="6">
        <f>VIII.!F69/VIII.!B69</f>
        <v>1628.5920000000001</v>
      </c>
    </row>
    <row r="70" spans="1:6" x14ac:dyDescent="0.3">
      <c r="A70" s="4" t="s">
        <v>67</v>
      </c>
      <c r="B70" s="3">
        <v>190</v>
      </c>
      <c r="C70" s="4">
        <v>20</v>
      </c>
      <c r="D70" s="11">
        <v>10488.941000000001</v>
      </c>
      <c r="E70" s="6">
        <f>D70/VIII.!B70</f>
        <v>10488.941000000001</v>
      </c>
      <c r="F70" s="6">
        <f>VIII.!F70/VIII.!B70</f>
        <v>2140.6684300000002</v>
      </c>
    </row>
    <row r="71" spans="1:6" x14ac:dyDescent="0.3">
      <c r="A71" s="4" t="s">
        <v>68</v>
      </c>
      <c r="B71" s="3">
        <v>181</v>
      </c>
      <c r="C71" s="4">
        <v>21</v>
      </c>
      <c r="D71" s="11">
        <v>299.76400000000001</v>
      </c>
      <c r="E71" s="6">
        <f>D71/VIII.!B71</f>
        <v>299.76400000000001</v>
      </c>
      <c r="F71" s="6">
        <f>VIII.!F71/VIII.!B71</f>
        <v>814.29600000000005</v>
      </c>
    </row>
    <row r="72" spans="1:6" x14ac:dyDescent="0.3">
      <c r="A72" s="4" t="s">
        <v>69</v>
      </c>
      <c r="B72" s="3">
        <v>197</v>
      </c>
      <c r="C72" s="4">
        <v>21</v>
      </c>
      <c r="D72" s="11">
        <v>1218.8820000000001</v>
      </c>
      <c r="E72" s="6">
        <f>D72/VIII.!B72</f>
        <v>406.29400000000004</v>
      </c>
      <c r="F72" s="6">
        <f>VIII.!F72/VIII.!B72</f>
        <v>234.89727999999999</v>
      </c>
    </row>
    <row r="73" spans="1:6" x14ac:dyDescent="0.3">
      <c r="A73" s="4" t="s">
        <v>70</v>
      </c>
      <c r="B73" s="3">
        <v>197</v>
      </c>
      <c r="C73" s="4">
        <v>21</v>
      </c>
      <c r="D73" s="11">
        <v>2015.694</v>
      </c>
      <c r="E73" s="6">
        <f>D73/VIII.!B73</f>
        <v>2015.694</v>
      </c>
      <c r="F73" s="6">
        <f>VIII.!F73/VIII.!B73</f>
        <v>1003.7538000000001</v>
      </c>
    </row>
    <row r="74" spans="1:6" x14ac:dyDescent="0.3">
      <c r="A74" s="4" t="s">
        <v>71</v>
      </c>
      <c r="B74" s="3">
        <v>0</v>
      </c>
      <c r="C74" s="4" t="s">
        <v>367</v>
      </c>
      <c r="D74" s="11">
        <v>0</v>
      </c>
      <c r="E74" s="6">
        <f>D74/VIII.!B74</f>
        <v>0</v>
      </c>
      <c r="F74" s="6">
        <f>VIII.!F74/VIII.!B74</f>
        <v>879.43968000000007</v>
      </c>
    </row>
    <row r="75" spans="1:6" x14ac:dyDescent="0.3">
      <c r="A75" s="4" t="s">
        <v>72</v>
      </c>
      <c r="B75" s="3">
        <v>0</v>
      </c>
      <c r="C75" s="4" t="s">
        <v>367</v>
      </c>
      <c r="D75" s="11">
        <v>0</v>
      </c>
      <c r="E75" s="6">
        <f>D75/VIII.!B75</f>
        <v>0</v>
      </c>
      <c r="F75" s="6">
        <f>VIII.!F75/VIII.!B75</f>
        <v>587.5959600000001</v>
      </c>
    </row>
    <row r="76" spans="1:6" x14ac:dyDescent="0.3">
      <c r="A76" s="4" t="s">
        <v>73</v>
      </c>
      <c r="B76" s="3">
        <v>165</v>
      </c>
      <c r="C76" s="4">
        <v>21</v>
      </c>
      <c r="D76" s="11">
        <v>3714.0430000000001</v>
      </c>
      <c r="E76" s="6">
        <f>D76/VIII.!B76</f>
        <v>3714.0430000000001</v>
      </c>
      <c r="F76" s="6">
        <f>VIII.!F76/VIII.!B76</f>
        <v>1684.998</v>
      </c>
    </row>
    <row r="77" spans="1:6" x14ac:dyDescent="0.3">
      <c r="A77" s="4" t="s">
        <v>74</v>
      </c>
      <c r="B77" s="3">
        <v>218</v>
      </c>
      <c r="C77" s="4">
        <v>21</v>
      </c>
      <c r="D77" s="11">
        <v>7785.6549999999997</v>
      </c>
      <c r="E77" s="6">
        <f>D77/VIII.!B77</f>
        <v>973.20687499999997</v>
      </c>
      <c r="F77" s="6">
        <f>VIII.!F77/VIII.!B77</f>
        <v>248.93220000000002</v>
      </c>
    </row>
    <row r="78" spans="1:6" x14ac:dyDescent="0.3">
      <c r="A78" s="4" t="s">
        <v>75</v>
      </c>
      <c r="B78" s="3">
        <v>185</v>
      </c>
      <c r="C78" s="4">
        <v>22</v>
      </c>
      <c r="D78" s="11">
        <v>2728.1770000000001</v>
      </c>
      <c r="E78" s="6">
        <f>D78/VIII.!B78</f>
        <v>2728.1770000000001</v>
      </c>
      <c r="F78" s="6">
        <f>VIII.!F78/VIII.!B78</f>
        <v>624.05999999999995</v>
      </c>
    </row>
    <row r="79" spans="1:6" x14ac:dyDescent="0.3">
      <c r="A79" s="4" t="s">
        <v>76</v>
      </c>
      <c r="B79" s="3">
        <v>223</v>
      </c>
      <c r="C79" s="4">
        <v>22</v>
      </c>
      <c r="D79" s="11">
        <v>3230.0169999999998</v>
      </c>
      <c r="E79" s="6">
        <f>D79/VIII.!B79</f>
        <v>3230.0169999999998</v>
      </c>
      <c r="F79" s="6">
        <f>VIII.!F79/VIII.!B79</f>
        <v>673.40160000000003</v>
      </c>
    </row>
    <row r="80" spans="1:6" x14ac:dyDescent="0.3">
      <c r="A80" s="4" t="s">
        <v>77</v>
      </c>
      <c r="B80" s="3">
        <v>0</v>
      </c>
      <c r="C80" s="4" t="s">
        <v>367</v>
      </c>
      <c r="D80" s="11">
        <v>0</v>
      </c>
      <c r="E80" s="6">
        <f>D80/VIII.!B80</f>
        <v>0</v>
      </c>
      <c r="F80" s="6">
        <f>VIII.!F80/VIII.!B80</f>
        <v>159.27624000000003</v>
      </c>
    </row>
    <row r="81" spans="1:6" x14ac:dyDescent="0.3">
      <c r="A81" s="4" t="s">
        <v>78</v>
      </c>
      <c r="B81" s="3">
        <v>0</v>
      </c>
      <c r="C81" s="4" t="s">
        <v>367</v>
      </c>
      <c r="D81" s="11">
        <v>0</v>
      </c>
      <c r="E81" s="6">
        <f>D81/VIII.!B81</f>
        <v>0</v>
      </c>
      <c r="F81" s="6">
        <f>VIII.!F81/VIII.!B81</f>
        <v>65.632199999999997</v>
      </c>
    </row>
    <row r="82" spans="1:6" x14ac:dyDescent="0.3">
      <c r="A82" s="4" t="s">
        <v>79</v>
      </c>
      <c r="B82" s="3">
        <v>223</v>
      </c>
      <c r="C82" s="4">
        <v>21</v>
      </c>
      <c r="D82" s="11">
        <v>4405.1760000000004</v>
      </c>
      <c r="E82" s="6">
        <f>D82/VIII.!B82</f>
        <v>4405.1760000000004</v>
      </c>
      <c r="F82" s="6">
        <f>VIII.!F82/VIII.!B82</f>
        <v>1575.6627599999999</v>
      </c>
    </row>
    <row r="83" spans="1:6" x14ac:dyDescent="0.3">
      <c r="A83" s="4" t="s">
        <v>80</v>
      </c>
      <c r="B83" s="3">
        <v>211</v>
      </c>
      <c r="C83" s="4">
        <v>20</v>
      </c>
      <c r="D83" s="11">
        <v>641.173</v>
      </c>
      <c r="E83" s="6">
        <f>D83/VIII.!B83</f>
        <v>641.173</v>
      </c>
      <c r="F83" s="6">
        <f>VIII.!F83/VIII.!B83</f>
        <v>804.36156000000005</v>
      </c>
    </row>
    <row r="84" spans="1:6" x14ac:dyDescent="0.3">
      <c r="A84" s="4" t="s">
        <v>81</v>
      </c>
      <c r="B84" s="3">
        <v>211</v>
      </c>
      <c r="C84" s="4">
        <v>20</v>
      </c>
      <c r="D84" s="11">
        <v>95.525000000000006</v>
      </c>
      <c r="E84" s="6">
        <f>D84/VIII.!B84</f>
        <v>95.525000000000006</v>
      </c>
      <c r="F84" s="6">
        <f>VIII.!F84/VIII.!B84</f>
        <v>124.09872</v>
      </c>
    </row>
    <row r="85" spans="1:6" x14ac:dyDescent="0.3">
      <c r="A85" s="4" t="s">
        <v>82</v>
      </c>
      <c r="B85" s="3">
        <v>211</v>
      </c>
      <c r="C85" s="4">
        <v>21</v>
      </c>
      <c r="D85" s="11">
        <v>110.792</v>
      </c>
      <c r="E85" s="6">
        <f>D85/VIII.!B85</f>
        <v>110.792</v>
      </c>
      <c r="F85" s="6">
        <f>VIII.!F85/VIII.!B85</f>
        <v>114.81576000000001</v>
      </c>
    </row>
    <row r="86" spans="1:6" x14ac:dyDescent="0.3">
      <c r="A86" s="4" t="s">
        <v>83</v>
      </c>
      <c r="B86" s="3">
        <v>188</v>
      </c>
      <c r="C86" s="4">
        <v>20</v>
      </c>
      <c r="D86" s="11">
        <v>5687.2039999999997</v>
      </c>
      <c r="E86" s="6">
        <f>D86/VIII.!B86</f>
        <v>5687.2039999999997</v>
      </c>
      <c r="F86" s="6">
        <f>VIII.!F86/VIII.!B86</f>
        <v>2192.1060000000002</v>
      </c>
    </row>
    <row r="87" spans="1:6" x14ac:dyDescent="0.3">
      <c r="A87" s="4" t="s">
        <v>84</v>
      </c>
      <c r="B87" s="3">
        <v>210</v>
      </c>
      <c r="C87" s="4">
        <v>21</v>
      </c>
      <c r="D87" s="11">
        <v>1072.2760000000001</v>
      </c>
      <c r="E87" s="6">
        <f>D87/VIII.!B87</f>
        <v>1072.2760000000001</v>
      </c>
      <c r="F87" s="6">
        <f>VIII.!F87/VIII.!B87</f>
        <v>299.97240000000005</v>
      </c>
    </row>
    <row r="88" spans="1:6" x14ac:dyDescent="0.3">
      <c r="A88" s="4" t="s">
        <v>85</v>
      </c>
      <c r="B88" s="3">
        <v>225</v>
      </c>
      <c r="C88" s="4">
        <v>21</v>
      </c>
      <c r="D88" s="11">
        <v>10383.746999999999</v>
      </c>
      <c r="E88" s="6">
        <f>D88/VIII.!B88</f>
        <v>10383.746999999999</v>
      </c>
      <c r="F88" s="6">
        <f>VIII.!F88/VIII.!B88</f>
        <v>4950.9196800000009</v>
      </c>
    </row>
    <row r="89" spans="1:6" x14ac:dyDescent="0.3">
      <c r="A89" s="4" t="s">
        <v>86</v>
      </c>
      <c r="B89" s="3">
        <v>202</v>
      </c>
      <c r="C89" s="4">
        <v>21</v>
      </c>
      <c r="D89" s="11">
        <v>740.53599999999994</v>
      </c>
      <c r="E89" s="6">
        <f>D89/VIII.!B89</f>
        <v>740.53599999999994</v>
      </c>
      <c r="F89" s="6">
        <f>VIII.!F89/VIII.!B89</f>
        <v>1926.7458000000001</v>
      </c>
    </row>
    <row r="90" spans="1:6" x14ac:dyDescent="0.3">
      <c r="A90" s="4" t="s">
        <v>87</v>
      </c>
      <c r="B90" s="3">
        <v>188</v>
      </c>
      <c r="C90" s="4">
        <v>20</v>
      </c>
      <c r="D90" s="11">
        <v>10795.208000000001</v>
      </c>
      <c r="E90" s="6">
        <f>D90/VIII.!B90</f>
        <v>10795.208000000001</v>
      </c>
      <c r="F90" s="6">
        <f>VIII.!F90/VIII.!B90</f>
        <v>3201.48</v>
      </c>
    </row>
    <row r="91" spans="1:6" x14ac:dyDescent="0.3">
      <c r="A91" s="4" t="s">
        <v>88</v>
      </c>
      <c r="B91" s="3">
        <v>182</v>
      </c>
      <c r="C91" s="4">
        <v>21</v>
      </c>
      <c r="D91" s="11">
        <v>5127.8249999999998</v>
      </c>
      <c r="E91" s="6">
        <f>D91/VIII.!B91</f>
        <v>5127.8249999999998</v>
      </c>
      <c r="F91" s="6">
        <f>VIII.!F91/VIII.!B91</f>
        <v>2968.3152</v>
      </c>
    </row>
    <row r="92" spans="1:6" x14ac:dyDescent="0.3">
      <c r="A92" s="4" t="s">
        <v>89</v>
      </c>
      <c r="B92" s="3">
        <v>196</v>
      </c>
      <c r="C92" s="4">
        <v>20</v>
      </c>
      <c r="D92" s="11">
        <v>8768.9290000000001</v>
      </c>
      <c r="E92" s="6">
        <f>D92/VIII.!B92</f>
        <v>8768.9290000000001</v>
      </c>
      <c r="F92" s="6">
        <f>VIII.!F92/VIII.!B92</f>
        <v>2567.7959999999998</v>
      </c>
    </row>
    <row r="93" spans="1:6" x14ac:dyDescent="0.3">
      <c r="A93" s="4" t="s">
        <v>90</v>
      </c>
      <c r="B93" s="3">
        <v>220</v>
      </c>
      <c r="C93" s="4">
        <v>21</v>
      </c>
      <c r="D93" s="11">
        <v>18893.307000000001</v>
      </c>
      <c r="E93" s="6">
        <f>D93/VIII.!B93</f>
        <v>18893.307000000001</v>
      </c>
      <c r="F93" s="6">
        <f>VIII.!F93/VIII.!B93</f>
        <v>6425.8320000000003</v>
      </c>
    </row>
    <row r="94" spans="1:6" x14ac:dyDescent="0.3">
      <c r="A94" s="4" t="s">
        <v>91</v>
      </c>
      <c r="B94" s="3">
        <v>198</v>
      </c>
      <c r="C94" s="4">
        <v>22</v>
      </c>
      <c r="D94" s="11">
        <v>10419.476000000001</v>
      </c>
      <c r="E94" s="6">
        <f>D94/VIII.!B94</f>
        <v>10419.476000000001</v>
      </c>
      <c r="F94" s="6">
        <f>VIII.!F94/VIII.!B94</f>
        <v>2004.48</v>
      </c>
    </row>
    <row r="95" spans="1:6" x14ac:dyDescent="0.3">
      <c r="A95" s="4" t="s">
        <v>92</v>
      </c>
      <c r="B95" s="3">
        <v>212</v>
      </c>
      <c r="C95" s="4">
        <v>21</v>
      </c>
      <c r="D95" s="11">
        <v>17125.241999999998</v>
      </c>
      <c r="E95" s="6">
        <f>D95/VIII.!B95</f>
        <v>17125.241999999998</v>
      </c>
      <c r="F95" s="6">
        <f>VIII.!F95/VIII.!B95</f>
        <v>5559.9316800000006</v>
      </c>
    </row>
    <row r="96" spans="1:6" x14ac:dyDescent="0.3">
      <c r="A96" s="4" t="s">
        <v>93</v>
      </c>
      <c r="B96" s="3">
        <v>0</v>
      </c>
      <c r="C96" s="4" t="s">
        <v>367</v>
      </c>
      <c r="D96" s="11">
        <v>0</v>
      </c>
      <c r="E96" s="6">
        <f>D96/VIII.!B96</f>
        <v>0</v>
      </c>
      <c r="F96" s="6">
        <f>VIII.!F96/VIII.!B96</f>
        <v>488.57760000000002</v>
      </c>
    </row>
    <row r="97" spans="1:6" x14ac:dyDescent="0.3">
      <c r="A97" s="2" t="s">
        <v>94</v>
      </c>
      <c r="B97" s="3">
        <v>205</v>
      </c>
      <c r="C97" s="4">
        <v>22</v>
      </c>
      <c r="D97" s="11">
        <v>16184.514999999999</v>
      </c>
      <c r="E97" s="6">
        <f>D97/VIII.!B97</f>
        <v>16184.514999999999</v>
      </c>
      <c r="F97" s="6">
        <f>VIII.!F97/VIII.!B97</f>
        <v>5817.96108</v>
      </c>
    </row>
    <row r="98" spans="1:6" x14ac:dyDescent="0.3">
      <c r="A98" s="4" t="s">
        <v>95</v>
      </c>
      <c r="B98" s="3">
        <v>204</v>
      </c>
      <c r="C98" s="4">
        <v>20</v>
      </c>
      <c r="D98" s="11">
        <v>27231.07</v>
      </c>
      <c r="E98" s="6">
        <f>D98/VIII.!B98</f>
        <v>27231.07</v>
      </c>
      <c r="F98" s="6">
        <f>VIII.!F98/VIII.!B98</f>
        <v>4827.1466400000008</v>
      </c>
    </row>
    <row r="99" spans="1:6" x14ac:dyDescent="0.3">
      <c r="A99" s="4" t="s">
        <v>96</v>
      </c>
      <c r="B99" s="3">
        <v>204</v>
      </c>
      <c r="C99" s="4">
        <v>22</v>
      </c>
      <c r="D99" s="11">
        <v>763.47900000000004</v>
      </c>
      <c r="E99" s="6">
        <f>D99/VIII.!B99</f>
        <v>381.73950000000002</v>
      </c>
      <c r="F99" s="6">
        <f>VIII.!F99/VIII.!B99</f>
        <v>437.35836000000006</v>
      </c>
    </row>
    <row r="100" spans="1:6" x14ac:dyDescent="0.3">
      <c r="A100" s="4" t="s">
        <v>97</v>
      </c>
      <c r="B100" s="3">
        <v>160</v>
      </c>
      <c r="C100" s="4">
        <v>22</v>
      </c>
      <c r="D100" s="11">
        <v>1162.606</v>
      </c>
      <c r="E100" s="6">
        <f>D100/VIII.!B100</f>
        <v>193.76766666666666</v>
      </c>
      <c r="F100" s="6">
        <f>VIII.!F100/VIII.!B100</f>
        <v>135.74312</v>
      </c>
    </row>
    <row r="101" spans="1:6" x14ac:dyDescent="0.3">
      <c r="A101" s="4" t="s">
        <v>98</v>
      </c>
      <c r="B101" s="3">
        <v>0</v>
      </c>
      <c r="C101" s="4" t="s">
        <v>367</v>
      </c>
      <c r="D101" s="11">
        <v>0</v>
      </c>
      <c r="E101" s="6">
        <f>D101/VIII.!B101</f>
        <v>0</v>
      </c>
      <c r="F101" s="6">
        <f>VIII.!F101/VIII.!B101</f>
        <v>716.58047999999997</v>
      </c>
    </row>
    <row r="102" spans="1:6" x14ac:dyDescent="0.3">
      <c r="A102" s="4" t="s">
        <v>99</v>
      </c>
      <c r="B102" s="3">
        <v>211</v>
      </c>
      <c r="C102" s="4">
        <v>20</v>
      </c>
      <c r="D102" s="11">
        <v>1819.682</v>
      </c>
      <c r="E102" s="6">
        <f>D102/VIII.!B102</f>
        <v>1819.682</v>
      </c>
      <c r="F102" s="6">
        <f>VIII.!F102/VIII.!B102</f>
        <v>1302.8736000000001</v>
      </c>
    </row>
    <row r="103" spans="1:6" x14ac:dyDescent="0.3">
      <c r="A103" s="4" t="s">
        <v>100</v>
      </c>
      <c r="B103" s="3">
        <v>202</v>
      </c>
      <c r="C103" s="4">
        <v>21</v>
      </c>
      <c r="D103" s="11">
        <v>18261.644</v>
      </c>
      <c r="E103" s="6">
        <f>D103/VIII.!B103</f>
        <v>18261.644</v>
      </c>
      <c r="F103" s="6">
        <f>VIII.!F103/VIII.!B103</f>
        <v>8794.3968000000004</v>
      </c>
    </row>
    <row r="104" spans="1:6" x14ac:dyDescent="0.3">
      <c r="A104" s="4" t="s">
        <v>101</v>
      </c>
      <c r="B104" s="3">
        <v>232</v>
      </c>
      <c r="C104" s="4">
        <v>21</v>
      </c>
      <c r="D104" s="11">
        <v>20911.625</v>
      </c>
      <c r="E104" s="6">
        <f>D104/VIII.!B104</f>
        <v>20911.625</v>
      </c>
      <c r="F104" s="6">
        <f>VIII.!F104/VIII.!B104</f>
        <v>2667.91356</v>
      </c>
    </row>
    <row r="105" spans="1:6" x14ac:dyDescent="0.3">
      <c r="A105" s="4" t="s">
        <v>102</v>
      </c>
      <c r="B105" s="3">
        <v>226</v>
      </c>
      <c r="C105" s="4">
        <v>21</v>
      </c>
      <c r="D105" s="11">
        <v>16397.603999999999</v>
      </c>
      <c r="E105" s="6">
        <f>D105/VIII.!B105</f>
        <v>16397.603999999999</v>
      </c>
      <c r="F105" s="6">
        <f>VIII.!F105/VIII.!B105</f>
        <v>3628.3623600000005</v>
      </c>
    </row>
    <row r="106" spans="1:6" x14ac:dyDescent="0.3">
      <c r="A106" s="4" t="s">
        <v>103</v>
      </c>
      <c r="B106" s="3">
        <v>0</v>
      </c>
      <c r="C106" s="4" t="s">
        <v>367</v>
      </c>
      <c r="D106" s="11">
        <v>0</v>
      </c>
      <c r="E106" s="6">
        <f>D106/VIII.!B106</f>
        <v>0</v>
      </c>
      <c r="F106" s="6">
        <f>VIII.!F106/VIII.!B106</f>
        <v>407.14800000000002</v>
      </c>
    </row>
    <row r="107" spans="1:6" x14ac:dyDescent="0.3">
      <c r="A107" s="4" t="s">
        <v>104</v>
      </c>
      <c r="B107" s="3">
        <v>228</v>
      </c>
      <c r="C107" s="4">
        <v>22</v>
      </c>
      <c r="D107" s="11">
        <v>32396.49</v>
      </c>
      <c r="E107" s="6">
        <f>D107/VIII.!B107</f>
        <v>32396.49</v>
      </c>
      <c r="F107" s="6">
        <f>VIII.!F107/VIII.!B107</f>
        <v>7582.491</v>
      </c>
    </row>
    <row r="108" spans="1:6" x14ac:dyDescent="0.3">
      <c r="A108" s="4" t="s">
        <v>105</v>
      </c>
      <c r="B108" s="3">
        <v>228</v>
      </c>
      <c r="C108" s="4">
        <v>20</v>
      </c>
      <c r="D108" s="11">
        <v>13826.611000000001</v>
      </c>
      <c r="E108" s="6">
        <f>D108/VIII.!B108</f>
        <v>13826.611000000001</v>
      </c>
      <c r="F108" s="6">
        <f>VIII.!F108/VIII.!B108</f>
        <v>3735.0789599999998</v>
      </c>
    </row>
    <row r="109" spans="1:6" x14ac:dyDescent="0.3">
      <c r="A109" s="4" t="s">
        <v>106</v>
      </c>
      <c r="B109" s="3">
        <v>197</v>
      </c>
      <c r="C109" s="4">
        <v>20</v>
      </c>
      <c r="D109" s="11">
        <v>44401.396000000001</v>
      </c>
      <c r="E109" s="6">
        <f>D109/VIII.!B109</f>
        <v>44401.396000000001</v>
      </c>
      <c r="F109" s="6">
        <f>VIII.!F109/VIII.!B109</f>
        <v>6065.9928000000009</v>
      </c>
    </row>
    <row r="110" spans="1:6" x14ac:dyDescent="0.3">
      <c r="A110" s="7" t="s">
        <v>107</v>
      </c>
      <c r="B110" s="3">
        <v>220</v>
      </c>
      <c r="C110" s="4">
        <v>22</v>
      </c>
      <c r="D110" s="11">
        <v>12192.063</v>
      </c>
      <c r="E110" s="6">
        <f>D110/VIII.!B110</f>
        <v>12192.063</v>
      </c>
      <c r="F110" s="6">
        <f>VIII.!F110/VIII.!B110</f>
        <v>3945.2641200000003</v>
      </c>
    </row>
    <row r="111" spans="1:6" x14ac:dyDescent="0.3">
      <c r="A111" s="4" t="s">
        <v>108</v>
      </c>
      <c r="B111" s="3">
        <v>213</v>
      </c>
      <c r="C111" s="4">
        <v>21</v>
      </c>
      <c r="D111" s="11">
        <v>20882.413</v>
      </c>
      <c r="E111" s="6">
        <f>D111/VIII.!B111</f>
        <v>20882.413</v>
      </c>
      <c r="F111" s="6">
        <f>VIII.!F111/VIII.!B111</f>
        <v>3560.52</v>
      </c>
    </row>
    <row r="112" spans="1:6" x14ac:dyDescent="0.3">
      <c r="A112" s="4" t="s">
        <v>109</v>
      </c>
      <c r="B112" s="3">
        <v>203</v>
      </c>
      <c r="C112" s="4">
        <v>21</v>
      </c>
      <c r="D112" s="11">
        <v>8409.9619999999995</v>
      </c>
      <c r="E112" s="6">
        <f>D112/VIII.!B112</f>
        <v>8409.9619999999995</v>
      </c>
      <c r="F112" s="6">
        <f>VIII.!F112/VIII.!B112</f>
        <v>1467.3119999999999</v>
      </c>
    </row>
    <row r="113" spans="1:6" x14ac:dyDescent="0.3">
      <c r="A113" s="4" t="s">
        <v>110</v>
      </c>
      <c r="B113" s="3">
        <v>228</v>
      </c>
      <c r="C113" s="4">
        <v>21</v>
      </c>
      <c r="D113" s="11">
        <v>30488.257000000001</v>
      </c>
      <c r="E113" s="6">
        <f>D113/VIII.!B113</f>
        <v>30488.257000000001</v>
      </c>
      <c r="F113" s="6">
        <f>VIII.!F113/VIII.!B113</f>
        <v>2770.26</v>
      </c>
    </row>
    <row r="114" spans="1:6" x14ac:dyDescent="0.3">
      <c r="A114" s="4" t="s">
        <v>111</v>
      </c>
      <c r="B114" s="3">
        <v>203</v>
      </c>
      <c r="C114" s="4">
        <v>20</v>
      </c>
      <c r="D114" s="11">
        <v>10125.076999999999</v>
      </c>
      <c r="E114" s="6">
        <f>D114/VIII.!B114</f>
        <v>10125.076999999999</v>
      </c>
      <c r="F114" s="6">
        <f>VIII.!F114/VIII.!B114</f>
        <v>2134.3308000000002</v>
      </c>
    </row>
    <row r="115" spans="1:6" x14ac:dyDescent="0.3">
      <c r="A115" s="4" t="s">
        <v>112</v>
      </c>
      <c r="B115" s="3">
        <v>0</v>
      </c>
      <c r="C115" s="4" t="s">
        <v>367</v>
      </c>
      <c r="D115" s="11">
        <v>0</v>
      </c>
      <c r="E115" s="6">
        <f>D115/VIII.!B115</f>
        <v>0</v>
      </c>
      <c r="F115" s="6">
        <f>VIII.!F115/VIII.!B115</f>
        <v>462.03156000000001</v>
      </c>
    </row>
    <row r="116" spans="1:6" x14ac:dyDescent="0.3">
      <c r="A116" s="4" t="s">
        <v>113</v>
      </c>
      <c r="B116" s="3">
        <v>0</v>
      </c>
      <c r="C116" s="4" t="s">
        <v>367</v>
      </c>
      <c r="D116" s="11">
        <v>0</v>
      </c>
      <c r="E116" s="6">
        <f>D116/VIII.!B116</f>
        <v>0</v>
      </c>
      <c r="F116" s="6">
        <f>VIII.!F116/VIII.!B116</f>
        <v>814.29600000000005</v>
      </c>
    </row>
    <row r="117" spans="1:6" x14ac:dyDescent="0.3">
      <c r="A117" s="4" t="s">
        <v>114</v>
      </c>
      <c r="B117" s="3">
        <v>196</v>
      </c>
      <c r="C117" s="4">
        <v>22</v>
      </c>
      <c r="D117" s="11">
        <v>8623.2870000000003</v>
      </c>
      <c r="E117" s="6">
        <f>D117/VIII.!B117</f>
        <v>2155.8217500000001</v>
      </c>
      <c r="F117" s="6">
        <f>VIII.!F117/VIII.!B117</f>
        <v>228.99123</v>
      </c>
    </row>
    <row r="118" spans="1:6" x14ac:dyDescent="0.3">
      <c r="A118" s="4" t="s">
        <v>115</v>
      </c>
      <c r="B118" s="3">
        <v>211</v>
      </c>
      <c r="C118" s="4">
        <v>22</v>
      </c>
      <c r="D118" s="11">
        <v>10061.606</v>
      </c>
      <c r="E118" s="6">
        <f>D118/VIII.!B118</f>
        <v>10061.606</v>
      </c>
      <c r="F118" s="6">
        <f>VIII.!F118/VIII.!B118</f>
        <v>2268.4859999999999</v>
      </c>
    </row>
    <row r="119" spans="1:6" x14ac:dyDescent="0.3">
      <c r="A119" s="4" t="s">
        <v>116</v>
      </c>
      <c r="B119" s="3">
        <v>1</v>
      </c>
      <c r="C119" s="4">
        <v>22</v>
      </c>
      <c r="D119" s="11">
        <v>785.84400000000005</v>
      </c>
      <c r="E119" s="6">
        <v>0</v>
      </c>
      <c r="F119" s="6">
        <v>0</v>
      </c>
    </row>
    <row r="120" spans="1:6" x14ac:dyDescent="0.3">
      <c r="A120" s="4" t="s">
        <v>117</v>
      </c>
      <c r="B120" s="3">
        <v>215</v>
      </c>
      <c r="C120" s="4">
        <v>21</v>
      </c>
      <c r="D120" s="11">
        <v>17538.448</v>
      </c>
      <c r="E120" s="6">
        <f>D120/VIII.!B120</f>
        <v>17538.448</v>
      </c>
      <c r="F120" s="6">
        <f>VIII.!F120/VIII.!B120</f>
        <v>6246.6940800000002</v>
      </c>
    </row>
    <row r="121" spans="1:6" x14ac:dyDescent="0.3">
      <c r="A121" s="4" t="s">
        <v>118</v>
      </c>
      <c r="B121" s="3">
        <v>202</v>
      </c>
      <c r="C121" s="4">
        <v>22</v>
      </c>
      <c r="D121" s="11">
        <v>18509.675999999999</v>
      </c>
      <c r="E121" s="6">
        <f>D121/VIII.!B121</f>
        <v>18509.675999999999</v>
      </c>
      <c r="F121" s="6">
        <f>VIII.!F121/VIII.!B121</f>
        <v>3777.76548</v>
      </c>
    </row>
    <row r="122" spans="1:6" x14ac:dyDescent="0.3">
      <c r="A122" s="4" t="s">
        <v>119</v>
      </c>
      <c r="B122" s="3">
        <v>203</v>
      </c>
      <c r="C122" s="4">
        <v>22</v>
      </c>
      <c r="D122" s="11">
        <v>19175.359</v>
      </c>
      <c r="E122" s="6">
        <f>D122/VIII.!B122</f>
        <v>19175.359</v>
      </c>
      <c r="F122" s="6">
        <f>VIII.!F122/VIII.!B122</f>
        <v>5239.7821199999998</v>
      </c>
    </row>
    <row r="123" spans="1:6" x14ac:dyDescent="0.3">
      <c r="A123" s="4" t="s">
        <v>120</v>
      </c>
      <c r="B123" s="3">
        <v>196</v>
      </c>
      <c r="C123" s="4">
        <v>22</v>
      </c>
      <c r="D123" s="11">
        <v>7378.9939999999997</v>
      </c>
      <c r="E123" s="6">
        <f>D123/VIII.!B123</f>
        <v>7378.9939999999997</v>
      </c>
      <c r="F123" s="6">
        <f>VIII.!F123/VIII.!B123</f>
        <v>2268.4859999999999</v>
      </c>
    </row>
    <row r="124" spans="1:6" x14ac:dyDescent="0.3">
      <c r="A124" s="4" t="s">
        <v>121</v>
      </c>
      <c r="B124" s="3">
        <v>203</v>
      </c>
      <c r="C124" s="4">
        <v>22</v>
      </c>
      <c r="D124" s="11">
        <v>2413.3789999999999</v>
      </c>
      <c r="E124" s="6">
        <f>D124/VIII.!B124</f>
        <v>2413.3789999999999</v>
      </c>
      <c r="F124" s="6">
        <f>VIII.!F124/VIII.!B124</f>
        <v>805.31052</v>
      </c>
    </row>
    <row r="125" spans="1:6" x14ac:dyDescent="0.3">
      <c r="A125" s="4" t="s">
        <v>122</v>
      </c>
      <c r="B125" s="3">
        <v>196</v>
      </c>
      <c r="C125" s="4">
        <v>22</v>
      </c>
      <c r="D125" s="11">
        <v>5419.2269999999999</v>
      </c>
      <c r="E125" s="6">
        <f>D125/VIII.!B125</f>
        <v>5419.2269999999999</v>
      </c>
      <c r="F125" s="6">
        <f>VIII.!F125/VIII.!B125</f>
        <v>1347.9984000000002</v>
      </c>
    </row>
    <row r="126" spans="1:6" x14ac:dyDescent="0.3">
      <c r="A126" s="4" t="s">
        <v>123</v>
      </c>
      <c r="B126" s="3">
        <v>184</v>
      </c>
      <c r="C126" s="4">
        <v>22</v>
      </c>
      <c r="D126" s="11">
        <v>4348.29</v>
      </c>
      <c r="E126" s="6">
        <f>D126/VIII.!B126</f>
        <v>4348.29</v>
      </c>
      <c r="F126" s="6">
        <f>VIII.!F126/VIII.!B126</f>
        <v>1123.3320000000001</v>
      </c>
    </row>
    <row r="127" spans="1:6" x14ac:dyDescent="0.3">
      <c r="A127" s="4" t="s">
        <v>124</v>
      </c>
      <c r="B127" s="3">
        <v>211</v>
      </c>
      <c r="C127" s="4">
        <v>22</v>
      </c>
      <c r="D127" s="11">
        <v>6458.0410000000002</v>
      </c>
      <c r="E127" s="6">
        <f>D127/VIII.!B127</f>
        <v>6458.0410000000002</v>
      </c>
      <c r="F127" s="6">
        <f>VIII.!F127/VIII.!B127</f>
        <v>3288.1590000000001</v>
      </c>
    </row>
    <row r="128" spans="1:6" x14ac:dyDescent="0.3">
      <c r="A128" s="4" t="s">
        <v>125</v>
      </c>
      <c r="B128" s="3">
        <v>218</v>
      </c>
      <c r="C128" s="4">
        <v>22</v>
      </c>
      <c r="D128" s="11">
        <v>4455.1329999999998</v>
      </c>
      <c r="E128" s="6">
        <f>D128/VIII.!B128</f>
        <v>4455.1329999999998</v>
      </c>
      <c r="F128" s="6">
        <f>VIII.!F128/VIII.!B128</f>
        <v>1153.74</v>
      </c>
    </row>
    <row r="129" spans="1:6" x14ac:dyDescent="0.3">
      <c r="A129" s="4" t="s">
        <v>126</v>
      </c>
      <c r="B129" s="3">
        <v>0</v>
      </c>
      <c r="C129" s="4" t="s">
        <v>367</v>
      </c>
      <c r="D129" s="11">
        <v>0</v>
      </c>
      <c r="E129" s="6">
        <f>D129/VIII.!B129</f>
        <v>0</v>
      </c>
      <c r="F129" s="6">
        <f>VIII.!F129/VIII.!B129</f>
        <v>32.747742580645159</v>
      </c>
    </row>
    <row r="130" spans="1:6" x14ac:dyDescent="0.3">
      <c r="A130" s="4" t="s">
        <v>127</v>
      </c>
      <c r="B130" s="3">
        <v>217</v>
      </c>
      <c r="C130" s="4">
        <v>21</v>
      </c>
      <c r="D130" s="11">
        <v>2457.1869999999999</v>
      </c>
      <c r="E130" s="6">
        <f>D130/VIII.!B130</f>
        <v>2457.1869999999999</v>
      </c>
      <c r="F130" s="6">
        <f>VIII.!F130/VIII.!B130</f>
        <v>865.30499999999995</v>
      </c>
    </row>
    <row r="131" spans="1:6" x14ac:dyDescent="0.3">
      <c r="A131" s="4" t="s">
        <v>128</v>
      </c>
      <c r="B131" s="3">
        <v>217</v>
      </c>
      <c r="C131" s="4">
        <v>22</v>
      </c>
      <c r="D131" s="11">
        <v>63.231000000000002</v>
      </c>
      <c r="E131" s="6">
        <f>D131/VIII.!B131</f>
        <v>63.231000000000002</v>
      </c>
      <c r="F131" s="6">
        <f>VIII.!F131/VIII.!B131</f>
        <v>195.43104</v>
      </c>
    </row>
    <row r="132" spans="1:6" x14ac:dyDescent="0.3">
      <c r="A132" s="4" t="s">
        <v>129</v>
      </c>
      <c r="B132" s="3">
        <v>225</v>
      </c>
      <c r="C132" s="4">
        <v>20</v>
      </c>
      <c r="D132" s="11">
        <v>1590.1890000000001</v>
      </c>
      <c r="E132" s="6">
        <f>D132/VIII.!B132</f>
        <v>1590.1890000000001</v>
      </c>
      <c r="F132" s="6">
        <f>VIII.!F132/VIII.!B132</f>
        <v>334.81536000000006</v>
      </c>
    </row>
    <row r="133" spans="1:6" x14ac:dyDescent="0.3">
      <c r="A133" s="4" t="s">
        <v>130</v>
      </c>
      <c r="B133" s="3">
        <v>153</v>
      </c>
      <c r="C133" s="4">
        <v>20</v>
      </c>
      <c r="D133" s="11">
        <v>451.65</v>
      </c>
      <c r="E133" s="6">
        <f>D133/VIII.!B133</f>
        <v>12.904285714285713</v>
      </c>
      <c r="F133" s="6">
        <f>VIII.!F133/VIII.!B133</f>
        <v>34.18180114285714</v>
      </c>
    </row>
    <row r="134" spans="1:6" x14ac:dyDescent="0.3">
      <c r="A134" s="4" t="s">
        <v>131</v>
      </c>
      <c r="B134" s="3">
        <v>0</v>
      </c>
      <c r="C134" s="4" t="s">
        <v>367</v>
      </c>
      <c r="D134" s="11">
        <v>0</v>
      </c>
      <c r="E134" s="6">
        <f>D134/VIII.!B134</f>
        <v>0</v>
      </c>
      <c r="F134" s="6">
        <f>VIII.!F134/VIII.!B134</f>
        <v>51.57208</v>
      </c>
    </row>
    <row r="135" spans="1:6" x14ac:dyDescent="0.3">
      <c r="A135" s="4" t="s">
        <v>132</v>
      </c>
      <c r="B135" s="3">
        <v>0</v>
      </c>
      <c r="C135" s="4" t="s">
        <v>367</v>
      </c>
      <c r="D135" s="11">
        <v>0</v>
      </c>
      <c r="E135" s="6">
        <f>D135/VIII.!B135</f>
        <v>0</v>
      </c>
      <c r="F135" s="6">
        <f>VIII.!F135/VIII.!B135</f>
        <v>31.743986666666668</v>
      </c>
    </row>
    <row r="136" spans="1:6" x14ac:dyDescent="0.3">
      <c r="A136" s="4" t="s">
        <v>133</v>
      </c>
      <c r="B136" s="3">
        <v>220</v>
      </c>
      <c r="C136" s="4">
        <v>22</v>
      </c>
      <c r="D136" s="11">
        <v>996.89499999999998</v>
      </c>
      <c r="E136" s="6">
        <f>D136/VIII.!B136</f>
        <v>996.89499999999998</v>
      </c>
      <c r="F136" s="6">
        <f>VIII.!F136/VIII.!B136</f>
        <v>244.28880000000001</v>
      </c>
    </row>
    <row r="137" spans="1:6" x14ac:dyDescent="0.3">
      <c r="A137" s="4" t="s">
        <v>134</v>
      </c>
      <c r="B137" s="3">
        <v>178</v>
      </c>
      <c r="C137" s="4">
        <v>22</v>
      </c>
      <c r="D137" s="11">
        <v>685.29899999999998</v>
      </c>
      <c r="E137" s="6">
        <f>D137/VIII.!B137</f>
        <v>685.29899999999998</v>
      </c>
      <c r="F137" s="6">
        <f>VIII.!F137/VIII.!B137</f>
        <v>276.86063999999999</v>
      </c>
    </row>
    <row r="138" spans="1:6" x14ac:dyDescent="0.3">
      <c r="A138" s="4" t="s">
        <v>135</v>
      </c>
      <c r="B138" s="3">
        <v>0</v>
      </c>
      <c r="C138" s="4" t="s">
        <v>367</v>
      </c>
      <c r="D138" s="11">
        <v>0</v>
      </c>
      <c r="E138" s="6">
        <f>D138/VIII.!B138</f>
        <v>0</v>
      </c>
      <c r="F138" s="6">
        <f>VIII.!F138/VIII.!B138</f>
        <v>81.520607647058824</v>
      </c>
    </row>
    <row r="139" spans="1:6" x14ac:dyDescent="0.3">
      <c r="A139" s="4" t="s">
        <v>136</v>
      </c>
      <c r="B139" s="3">
        <v>192</v>
      </c>
      <c r="C139" s="4">
        <v>21</v>
      </c>
      <c r="D139" s="11">
        <v>3209.152</v>
      </c>
      <c r="E139" s="6">
        <f>D139/VIII.!B139</f>
        <v>3209.152</v>
      </c>
      <c r="F139" s="6">
        <f>VIII.!F139/VIII.!B139</f>
        <v>1302.8736000000001</v>
      </c>
    </row>
    <row r="140" spans="1:6" x14ac:dyDescent="0.3">
      <c r="A140" s="4" t="s">
        <v>137</v>
      </c>
      <c r="B140" s="3">
        <v>192</v>
      </c>
      <c r="C140" s="4">
        <v>22</v>
      </c>
      <c r="D140" s="11">
        <v>5695.6009999999997</v>
      </c>
      <c r="E140" s="6">
        <f>D140/VIII.!B140</f>
        <v>299.76847368421051</v>
      </c>
      <c r="F140" s="6">
        <f>VIII.!F140/VIII.!B140</f>
        <v>150.38993684210524</v>
      </c>
    </row>
    <row r="141" spans="1:6" x14ac:dyDescent="0.3">
      <c r="A141" s="4" t="s">
        <v>138</v>
      </c>
      <c r="B141" s="3">
        <v>205</v>
      </c>
      <c r="C141" s="4">
        <v>22</v>
      </c>
      <c r="D141" s="11">
        <v>16136.584999999999</v>
      </c>
      <c r="E141" s="6">
        <f>D141/VIII.!B141</f>
        <v>5378.8616666666667</v>
      </c>
      <c r="F141" s="6">
        <f>VIII.!F141/VIII.!B141</f>
        <v>2197.4245999999998</v>
      </c>
    </row>
    <row r="142" spans="1:6" x14ac:dyDescent="0.3">
      <c r="A142" s="4" t="s">
        <v>139</v>
      </c>
      <c r="B142" s="3">
        <v>166</v>
      </c>
      <c r="C142" s="4">
        <v>21</v>
      </c>
      <c r="D142" s="11">
        <v>311.62700000000001</v>
      </c>
      <c r="E142" s="6">
        <f>D142/VIII.!B142</f>
        <v>311.62700000000001</v>
      </c>
      <c r="F142" s="6">
        <f>VIII.!F142/VIII.!B142</f>
        <v>127.5783</v>
      </c>
    </row>
    <row r="143" spans="1:6" x14ac:dyDescent="0.3">
      <c r="A143" s="4" t="s">
        <v>140</v>
      </c>
      <c r="B143" s="3">
        <v>212</v>
      </c>
      <c r="C143" s="4">
        <v>21</v>
      </c>
      <c r="D143" s="11">
        <v>1559.825</v>
      </c>
      <c r="E143" s="6">
        <f>D143/VIII.!B143</f>
        <v>1559.825</v>
      </c>
      <c r="F143" s="6">
        <f>VIII.!F143/VIII.!B143</f>
        <v>576.87</v>
      </c>
    </row>
    <row r="144" spans="1:6" x14ac:dyDescent="0.3">
      <c r="A144" s="4" t="s">
        <v>141</v>
      </c>
      <c r="B144" s="3">
        <v>167</v>
      </c>
      <c r="C144" s="4">
        <v>22</v>
      </c>
      <c r="D144" s="11">
        <v>16092.621999999999</v>
      </c>
      <c r="E144" s="6">
        <f>D144/VIII.!B144</f>
        <v>16092.621999999999</v>
      </c>
      <c r="F144" s="6">
        <f>VIII.!F144/VIII.!B144</f>
        <v>3780.81</v>
      </c>
    </row>
    <row r="145" spans="1:6" x14ac:dyDescent="0.3">
      <c r="A145" s="4" t="s">
        <v>142</v>
      </c>
      <c r="B145" s="3">
        <v>224</v>
      </c>
      <c r="C145" s="4">
        <v>22</v>
      </c>
      <c r="D145" s="11">
        <v>20980.016</v>
      </c>
      <c r="E145" s="6">
        <f>D145/VIII.!B145</f>
        <v>20980.016</v>
      </c>
      <c r="F145" s="6">
        <f>VIII.!F145/VIII.!B145</f>
        <v>4942.9116000000004</v>
      </c>
    </row>
    <row r="146" spans="1:6" x14ac:dyDescent="0.3">
      <c r="A146" s="4" t="s">
        <v>143</v>
      </c>
      <c r="B146" s="3">
        <v>211</v>
      </c>
      <c r="C146" s="4">
        <v>21</v>
      </c>
      <c r="D146" s="11">
        <v>24508.565999999999</v>
      </c>
      <c r="E146" s="6">
        <f>D146/VIII.!B146</f>
        <v>24508.565999999999</v>
      </c>
      <c r="F146" s="6">
        <f>VIII.!F146/VIII.!B146</f>
        <v>4298.1840000000002</v>
      </c>
    </row>
    <row r="147" spans="1:6" x14ac:dyDescent="0.3">
      <c r="A147" s="4" t="s">
        <v>144</v>
      </c>
      <c r="B147" s="3">
        <v>201</v>
      </c>
      <c r="C147" s="4">
        <v>21</v>
      </c>
      <c r="D147" s="11">
        <v>7370.5789999999997</v>
      </c>
      <c r="E147" s="6">
        <f>D147/VIII.!B147</f>
        <v>7370.5789999999997</v>
      </c>
      <c r="F147" s="6">
        <f>VIII.!F147/VIII.!B147</f>
        <v>1010.9988000000001</v>
      </c>
    </row>
    <row r="148" spans="1:6" x14ac:dyDescent="0.3">
      <c r="A148" s="4" t="s">
        <v>145</v>
      </c>
      <c r="B148" s="3">
        <v>202</v>
      </c>
      <c r="C148" s="4">
        <v>21</v>
      </c>
      <c r="D148" s="11">
        <v>38425.284</v>
      </c>
      <c r="E148" s="6">
        <f>D148/VIII.!B148</f>
        <v>38425.284</v>
      </c>
      <c r="F148" s="6">
        <f>VIII.!F148/VIII.!B148</f>
        <v>4641.4872000000005</v>
      </c>
    </row>
    <row r="149" spans="1:6" x14ac:dyDescent="0.3">
      <c r="A149" s="4" t="s">
        <v>146</v>
      </c>
      <c r="B149" s="3">
        <v>202</v>
      </c>
      <c r="C149" s="4">
        <v>21</v>
      </c>
      <c r="D149" s="11">
        <v>3352.3229999999999</v>
      </c>
      <c r="E149" s="6">
        <f>D149/VIII.!B149</f>
        <v>3352.3229999999999</v>
      </c>
      <c r="F149" s="6">
        <f>VIII.!F149/VIII.!B149</f>
        <v>928.29744000000005</v>
      </c>
    </row>
    <row r="150" spans="1:6" x14ac:dyDescent="0.3">
      <c r="A150" s="4" t="s">
        <v>147</v>
      </c>
      <c r="B150" s="3">
        <v>0</v>
      </c>
      <c r="C150" s="4" t="s">
        <v>367</v>
      </c>
      <c r="D150" s="11">
        <v>0</v>
      </c>
      <c r="E150" s="6">
        <f>D150/VIII.!B150</f>
        <v>0</v>
      </c>
      <c r="F150" s="6">
        <f>VIII.!F150/VIII.!B150</f>
        <v>426.20256000000001</v>
      </c>
    </row>
    <row r="151" spans="1:6" x14ac:dyDescent="0.3">
      <c r="A151" s="4" t="s">
        <v>148</v>
      </c>
      <c r="B151" s="3">
        <v>204</v>
      </c>
      <c r="C151" s="4">
        <v>21</v>
      </c>
      <c r="D151" s="11">
        <v>1542.9459999999999</v>
      </c>
      <c r="E151" s="6">
        <f>D151/VIII.!B151</f>
        <v>1542.9459999999999</v>
      </c>
      <c r="F151" s="6">
        <f>VIII.!F151/VIII.!B151</f>
        <v>178.00512000000001</v>
      </c>
    </row>
    <row r="152" spans="1:6" x14ac:dyDescent="0.3">
      <c r="A152" s="4" t="s">
        <v>149</v>
      </c>
      <c r="B152" s="3">
        <v>0</v>
      </c>
      <c r="C152" s="4" t="s">
        <v>367</v>
      </c>
      <c r="D152" s="11">
        <v>0</v>
      </c>
      <c r="E152" s="6">
        <f>D152/VIII.!B152</f>
        <v>0</v>
      </c>
      <c r="F152" s="6">
        <f>VIII.!F152/VIII.!B152</f>
        <v>2123.2685700000002</v>
      </c>
    </row>
    <row r="153" spans="1:6" x14ac:dyDescent="0.3">
      <c r="A153" s="4" t="s">
        <v>150</v>
      </c>
      <c r="B153" s="3">
        <v>213</v>
      </c>
      <c r="C153" s="4">
        <v>21</v>
      </c>
      <c r="D153" s="11">
        <v>50.36</v>
      </c>
      <c r="E153" s="6">
        <f>D153/VIII.!B153</f>
        <v>50.36</v>
      </c>
      <c r="F153" s="6">
        <f>VIII.!F153/VIII.!B153</f>
        <v>2180.5686000000001</v>
      </c>
    </row>
    <row r="154" spans="1:6" x14ac:dyDescent="0.3">
      <c r="A154" s="4" t="s">
        <v>151</v>
      </c>
      <c r="B154" s="3">
        <v>198</v>
      </c>
      <c r="C154" s="4">
        <v>21</v>
      </c>
      <c r="D154" s="11">
        <v>320.947</v>
      </c>
      <c r="E154" s="6">
        <f>D154/VIII.!B154</f>
        <v>320.947</v>
      </c>
      <c r="F154" s="6">
        <f>VIII.!F154/VIII.!B154</f>
        <v>173.28216</v>
      </c>
    </row>
    <row r="155" spans="1:6" x14ac:dyDescent="0.3">
      <c r="A155" s="4" t="s">
        <v>152</v>
      </c>
      <c r="B155" s="3">
        <v>202</v>
      </c>
      <c r="C155" s="4">
        <v>21</v>
      </c>
      <c r="D155" s="11">
        <v>1463.7270000000001</v>
      </c>
      <c r="E155" s="6">
        <f>D155/VIII.!B155</f>
        <v>1463.7270000000001</v>
      </c>
      <c r="F155" s="6">
        <f>VIII.!F155/VIII.!B155</f>
        <v>1205.1580800000002</v>
      </c>
    </row>
    <row r="156" spans="1:6" x14ac:dyDescent="0.3">
      <c r="A156" s="4" t="s">
        <v>153</v>
      </c>
      <c r="B156" s="3">
        <v>225</v>
      </c>
      <c r="C156" s="4">
        <v>21</v>
      </c>
      <c r="D156" s="11">
        <v>5659.1289999999999</v>
      </c>
      <c r="E156" s="6">
        <f>D156/VIII.!B156</f>
        <v>5659.1289999999999</v>
      </c>
      <c r="F156" s="6">
        <f>VIII.!F156/VIII.!B156</f>
        <v>2559.0066000000002</v>
      </c>
    </row>
    <row r="157" spans="1:6" x14ac:dyDescent="0.3">
      <c r="A157" s="4" t="s">
        <v>154</v>
      </c>
      <c r="B157" s="3">
        <v>227</v>
      </c>
      <c r="C157" s="4">
        <v>21</v>
      </c>
      <c r="D157" s="11">
        <v>11043.954</v>
      </c>
      <c r="E157" s="6">
        <f>D157/VIII.!B157</f>
        <v>11043.954</v>
      </c>
      <c r="F157" s="6">
        <f>VIII.!F157/VIII.!B157</f>
        <v>3277.2087600000004</v>
      </c>
    </row>
    <row r="158" spans="1:6" x14ac:dyDescent="0.3">
      <c r="A158" s="4" t="s">
        <v>155</v>
      </c>
      <c r="B158" s="3">
        <v>219</v>
      </c>
      <c r="C158" s="4">
        <v>22</v>
      </c>
      <c r="D158" s="11">
        <v>3025.8020000000001</v>
      </c>
      <c r="E158" s="6">
        <f>D158/VIII.!B158</f>
        <v>1512.9010000000001</v>
      </c>
      <c r="F158" s="6">
        <f>VIII.!F158/VIII.!B158</f>
        <v>378.47898000000004</v>
      </c>
    </row>
    <row r="159" spans="1:6" x14ac:dyDescent="0.3">
      <c r="A159" s="4" t="s">
        <v>156</v>
      </c>
      <c r="B159" s="3">
        <v>225</v>
      </c>
      <c r="C159" s="4">
        <v>21</v>
      </c>
      <c r="D159" s="11">
        <v>5313.7340000000004</v>
      </c>
      <c r="E159" s="6">
        <f>D159/VIII.!B159</f>
        <v>5313.7340000000004</v>
      </c>
      <c r="F159" s="6">
        <f>VIII.!F159/VIII.!B159</f>
        <v>2499.3359999999998</v>
      </c>
    </row>
    <row r="160" spans="1:6" x14ac:dyDescent="0.3">
      <c r="A160" s="4" t="s">
        <v>157</v>
      </c>
      <c r="B160" s="3">
        <v>202</v>
      </c>
      <c r="C160" s="4">
        <v>21</v>
      </c>
      <c r="D160" s="11">
        <v>2946.0729999999999</v>
      </c>
      <c r="E160" s="6">
        <f>D160/VIII.!B160</f>
        <v>2946.0729999999999</v>
      </c>
      <c r="F160" s="6">
        <f>VIII.!F160/VIII.!B160</f>
        <v>1432.7280000000001</v>
      </c>
    </row>
    <row r="161" spans="1:6" x14ac:dyDescent="0.3">
      <c r="A161" s="4" t="s">
        <v>158</v>
      </c>
      <c r="B161" s="3">
        <v>233</v>
      </c>
      <c r="C161" s="4">
        <v>21</v>
      </c>
      <c r="D161" s="11">
        <v>2563.1019999999999</v>
      </c>
      <c r="E161" s="6">
        <f>D161/VIII.!B161</f>
        <v>2563.1019999999999</v>
      </c>
      <c r="F161" s="6">
        <f>VIII.!F161/VIII.!B161</f>
        <v>1628.5920000000001</v>
      </c>
    </row>
    <row r="162" spans="1:6" x14ac:dyDescent="0.3">
      <c r="A162" s="4" t="s">
        <v>159</v>
      </c>
      <c r="B162" s="3">
        <v>196</v>
      </c>
      <c r="C162" s="4">
        <v>20</v>
      </c>
      <c r="D162" s="11">
        <v>7923.9350000000004</v>
      </c>
      <c r="E162" s="6">
        <f>D162/VIII.!B162</f>
        <v>7923.9350000000004</v>
      </c>
      <c r="F162" s="6">
        <f>VIII.!F162/VIII.!B162</f>
        <v>2125.692</v>
      </c>
    </row>
    <row r="163" spans="1:6" x14ac:dyDescent="0.3">
      <c r="A163" s="4" t="s">
        <v>160</v>
      </c>
      <c r="B163" s="3">
        <v>220</v>
      </c>
      <c r="C163" s="4">
        <v>22</v>
      </c>
      <c r="D163" s="11">
        <v>22495.170999999998</v>
      </c>
      <c r="E163" s="6">
        <f>D163/VIII.!B163</f>
        <v>22495.170999999998</v>
      </c>
      <c r="F163" s="6">
        <f>VIII.!F163/VIII.!B163</f>
        <v>4733.7183600000008</v>
      </c>
    </row>
    <row r="164" spans="1:6" x14ac:dyDescent="0.3">
      <c r="A164" s="4" t="s">
        <v>161</v>
      </c>
      <c r="B164" s="3">
        <v>195</v>
      </c>
      <c r="C164" s="4">
        <v>21</v>
      </c>
      <c r="D164" s="11">
        <v>23475.526999999998</v>
      </c>
      <c r="E164" s="6">
        <f>D164/VIII.!B164</f>
        <v>23475.526999999998</v>
      </c>
      <c r="F164" s="6">
        <f>VIII.!F164/VIII.!B164</f>
        <v>7271.6632800000007</v>
      </c>
    </row>
    <row r="165" spans="1:6" x14ac:dyDescent="0.3">
      <c r="A165" s="4" t="s">
        <v>162</v>
      </c>
      <c r="B165" s="3">
        <v>240</v>
      </c>
      <c r="C165" s="4">
        <v>21</v>
      </c>
      <c r="D165" s="11">
        <v>14173.314</v>
      </c>
      <c r="E165" s="6">
        <f>D165/VIII.!B165</f>
        <v>14173.314</v>
      </c>
      <c r="F165" s="6">
        <f>VIII.!F165/VIII.!B165</f>
        <v>4546.1246400000009</v>
      </c>
    </row>
    <row r="166" spans="1:6" x14ac:dyDescent="0.3">
      <c r="A166" s="4" t="s">
        <v>163</v>
      </c>
      <c r="B166" s="3">
        <v>217</v>
      </c>
      <c r="C166" s="4">
        <v>21</v>
      </c>
      <c r="D166" s="11">
        <v>39765.207999999999</v>
      </c>
      <c r="E166" s="6">
        <f>D166/VIII.!B166</f>
        <v>39765.207999999999</v>
      </c>
      <c r="F166" s="6">
        <f>VIII.!F166/VIII.!B166</f>
        <v>7501.6111200000005</v>
      </c>
    </row>
    <row r="167" spans="1:6" x14ac:dyDescent="0.3">
      <c r="A167" s="4" t="s">
        <v>164</v>
      </c>
      <c r="B167" s="3">
        <v>211</v>
      </c>
      <c r="C167" s="4">
        <v>21</v>
      </c>
      <c r="D167" s="11">
        <v>14515.687</v>
      </c>
      <c r="E167" s="6">
        <f>D167/VIII.!B167</f>
        <v>14515.687</v>
      </c>
      <c r="F167" s="6">
        <f>VIII.!F167/VIII.!B167</f>
        <v>5421.20028</v>
      </c>
    </row>
    <row r="168" spans="1:6" x14ac:dyDescent="0.3">
      <c r="A168" s="4" t="s">
        <v>165</v>
      </c>
      <c r="B168" s="3">
        <v>196</v>
      </c>
      <c r="C168" s="4">
        <v>21</v>
      </c>
      <c r="D168" s="11">
        <v>3340.5790000000002</v>
      </c>
      <c r="E168" s="6">
        <f>D168/VIII.!B168</f>
        <v>3340.5790000000002</v>
      </c>
      <c r="F168" s="6">
        <f>VIII.!F168/VIII.!B168</f>
        <v>2433.1371600000002</v>
      </c>
    </row>
    <row r="169" spans="1:6" x14ac:dyDescent="0.3">
      <c r="A169" s="4" t="s">
        <v>166</v>
      </c>
      <c r="B169" s="3">
        <v>210</v>
      </c>
      <c r="C169" s="4">
        <v>20</v>
      </c>
      <c r="D169" s="11">
        <v>4420.1760000000004</v>
      </c>
      <c r="E169" s="6">
        <f>D169/VIII.!B169</f>
        <v>4420.1760000000004</v>
      </c>
      <c r="F169" s="6">
        <f>VIII.!F169/VIII.!B169</f>
        <v>2162.2815599999999</v>
      </c>
    </row>
    <row r="170" spans="1:6" x14ac:dyDescent="0.3">
      <c r="A170" s="4" t="s">
        <v>167</v>
      </c>
      <c r="B170" s="3">
        <v>211</v>
      </c>
      <c r="C170" s="4">
        <v>21</v>
      </c>
      <c r="D170" s="11">
        <v>40549.972000000002</v>
      </c>
      <c r="E170" s="6">
        <f>D170/VIII.!B170</f>
        <v>40549.972000000002</v>
      </c>
      <c r="F170" s="6">
        <f>VIII.!F170/VIII.!B170</f>
        <v>4889.1843600000002</v>
      </c>
    </row>
    <row r="171" spans="1:6" x14ac:dyDescent="0.3">
      <c r="A171" s="4" t="s">
        <v>168</v>
      </c>
      <c r="B171" s="3">
        <v>211</v>
      </c>
      <c r="C171" s="4">
        <v>24</v>
      </c>
      <c r="D171" s="11">
        <v>33348.357000000004</v>
      </c>
      <c r="E171" s="6">
        <f>D171/VIII.!B171</f>
        <v>33348.357000000004</v>
      </c>
      <c r="F171" s="6">
        <f>VIII.!F171/VIII.!B171</f>
        <v>17249.759999999998</v>
      </c>
    </row>
    <row r="172" spans="1:6" x14ac:dyDescent="0.3">
      <c r="A172" s="4" t="s">
        <v>169</v>
      </c>
      <c r="B172" s="3">
        <v>172</v>
      </c>
      <c r="C172" s="4">
        <v>21</v>
      </c>
      <c r="D172" s="11">
        <v>16829.064999999999</v>
      </c>
      <c r="E172" s="6">
        <f>D172/VIII.!B172</f>
        <v>16829.064999999999</v>
      </c>
      <c r="F172" s="6">
        <f>VIII.!F172/VIII.!B172</f>
        <v>8574.3365999999987</v>
      </c>
    </row>
    <row r="173" spans="1:6" x14ac:dyDescent="0.3">
      <c r="A173" s="4" t="s">
        <v>170</v>
      </c>
      <c r="B173" s="3">
        <v>206</v>
      </c>
      <c r="C173" s="4">
        <v>21</v>
      </c>
      <c r="D173" s="11">
        <v>12855.076999999999</v>
      </c>
      <c r="E173" s="6">
        <f>D173/VIII.!B173</f>
        <v>12855.076999999999</v>
      </c>
      <c r="F173" s="6">
        <f>VIII.!F173/VIII.!B173</f>
        <v>6307.56</v>
      </c>
    </row>
    <row r="174" spans="1:6" x14ac:dyDescent="0.3">
      <c r="A174" s="4" t="s">
        <v>171</v>
      </c>
      <c r="B174" s="3">
        <v>0</v>
      </c>
      <c r="C174" s="4" t="s">
        <v>367</v>
      </c>
      <c r="D174" s="11">
        <v>28837</v>
      </c>
      <c r="E174" s="6">
        <v>0</v>
      </c>
      <c r="F174" s="6">
        <v>0</v>
      </c>
    </row>
    <row r="175" spans="1:6" x14ac:dyDescent="0.3">
      <c r="A175" s="4" t="s">
        <v>172</v>
      </c>
      <c r="B175" s="3">
        <v>202</v>
      </c>
      <c r="C175" s="4">
        <v>22</v>
      </c>
      <c r="D175" s="11">
        <v>12413.183000000001</v>
      </c>
      <c r="E175" s="6">
        <f>D175/VIII.!B175</f>
        <v>12413.183000000001</v>
      </c>
      <c r="F175" s="6">
        <f>VIII.!F175/VIII.!B175</f>
        <v>3735.0789599999998</v>
      </c>
    </row>
    <row r="176" spans="1:6" x14ac:dyDescent="0.3">
      <c r="A176" s="4" t="s">
        <v>173</v>
      </c>
      <c r="B176" s="3">
        <v>211</v>
      </c>
      <c r="C176" s="4">
        <v>22</v>
      </c>
      <c r="D176" s="11">
        <v>5761.3639999999996</v>
      </c>
      <c r="E176" s="6">
        <f>D176/VIII.!B176</f>
        <v>5761.3639999999996</v>
      </c>
      <c r="F176" s="6">
        <f>VIII.!F176/VIII.!B176</f>
        <v>1572.6648</v>
      </c>
    </row>
    <row r="177" spans="1:6" x14ac:dyDescent="0.3">
      <c r="A177" s="4" t="s">
        <v>174</v>
      </c>
      <c r="B177" s="3">
        <v>202</v>
      </c>
      <c r="C177" s="4">
        <v>20</v>
      </c>
      <c r="D177" s="11">
        <v>2940.3539999999998</v>
      </c>
      <c r="E177" s="6">
        <f>D177/VIII.!B177</f>
        <v>2940.3539999999998</v>
      </c>
      <c r="F177" s="6">
        <f>VIII.!F177/VIII.!B177</f>
        <v>2354.6162400000003</v>
      </c>
    </row>
    <row r="178" spans="1:6" x14ac:dyDescent="0.3">
      <c r="A178" s="4" t="s">
        <v>175</v>
      </c>
      <c r="B178" s="3">
        <v>218</v>
      </c>
      <c r="C178" s="4">
        <v>22</v>
      </c>
      <c r="D178" s="11">
        <v>7227.8389999999999</v>
      </c>
      <c r="E178" s="6">
        <f>D178/VIII.!B178</f>
        <v>267.69774074074076</v>
      </c>
      <c r="F178" s="6">
        <f>VIII.!F178/VIII.!B178</f>
        <v>240.51566222222226</v>
      </c>
    </row>
    <row r="179" spans="1:6" x14ac:dyDescent="0.3">
      <c r="A179" s="4" t="s">
        <v>176</v>
      </c>
      <c r="B179" s="3">
        <v>218</v>
      </c>
      <c r="C179" s="4">
        <v>21</v>
      </c>
      <c r="D179" s="11">
        <v>1547.1020000000001</v>
      </c>
      <c r="E179" s="6">
        <f>D179/VIII.!B179</f>
        <v>1547.1020000000001</v>
      </c>
      <c r="F179" s="6">
        <f>VIII.!F179/VIII.!B179</f>
        <v>651.43680000000006</v>
      </c>
    </row>
    <row r="180" spans="1:6" x14ac:dyDescent="0.3">
      <c r="A180" s="4" t="s">
        <v>177</v>
      </c>
      <c r="B180" s="3">
        <v>211</v>
      </c>
      <c r="C180" s="4">
        <v>22</v>
      </c>
      <c r="D180" s="11">
        <v>31862.026999999998</v>
      </c>
      <c r="E180" s="6">
        <f>D180/VIII.!B180</f>
        <v>31862.026999999998</v>
      </c>
      <c r="F180" s="6">
        <f>VIII.!F180/VIII.!B180</f>
        <v>6645.24</v>
      </c>
    </row>
    <row r="181" spans="1:6" x14ac:dyDescent="0.3">
      <c r="A181" s="4" t="s">
        <v>178</v>
      </c>
      <c r="B181" s="3">
        <v>204</v>
      </c>
      <c r="C181" s="4">
        <v>22</v>
      </c>
      <c r="D181" s="11">
        <v>2677.5619999999999</v>
      </c>
      <c r="E181" s="6">
        <f>D181/VIII.!B181</f>
        <v>2677.5619999999999</v>
      </c>
      <c r="F181" s="6">
        <f>VIII.!F181/VIII.!B181</f>
        <v>3094.3248000000003</v>
      </c>
    </row>
    <row r="182" spans="1:6" x14ac:dyDescent="0.3">
      <c r="A182" s="4" t="s">
        <v>180</v>
      </c>
      <c r="B182" s="3">
        <v>204</v>
      </c>
      <c r="C182" s="4">
        <v>22</v>
      </c>
      <c r="D182" s="11">
        <v>1678.038</v>
      </c>
      <c r="E182" s="6">
        <f>D182/VIII.!B182</f>
        <v>1678.038</v>
      </c>
      <c r="F182" s="6">
        <f>VIII.!F182/VIII.!B182</f>
        <v>0</v>
      </c>
    </row>
    <row r="183" spans="1:6" x14ac:dyDescent="0.3">
      <c r="A183" s="4" t="s">
        <v>179</v>
      </c>
      <c r="B183" s="3">
        <v>204</v>
      </c>
      <c r="C183" s="4">
        <v>21</v>
      </c>
      <c r="D183" s="11">
        <v>5171.6019999999999</v>
      </c>
      <c r="E183" s="6">
        <f>D183/VIII.!B183</f>
        <v>5171.6019999999999</v>
      </c>
      <c r="F183" s="6">
        <f>VIII.!F183/VIII.!B183</f>
        <v>2670.8908800000004</v>
      </c>
    </row>
    <row r="184" spans="1:6" x14ac:dyDescent="0.3">
      <c r="A184" s="4" t="s">
        <v>181</v>
      </c>
      <c r="B184" s="3">
        <v>204</v>
      </c>
      <c r="C184" s="4">
        <v>21</v>
      </c>
      <c r="D184" s="11">
        <v>6671.6310000000003</v>
      </c>
      <c r="E184" s="6">
        <f>D184/VIII.!B184</f>
        <v>6671.6310000000003</v>
      </c>
      <c r="F184" s="6">
        <f>VIII.!F184/VIII.!B184</f>
        <v>3310.9275600000001</v>
      </c>
    </row>
    <row r="185" spans="1:6" x14ac:dyDescent="0.3">
      <c r="A185" s="4" t="s">
        <v>182</v>
      </c>
      <c r="B185" s="3">
        <v>202</v>
      </c>
      <c r="C185" s="4">
        <v>20</v>
      </c>
      <c r="D185" s="11">
        <v>3680.029</v>
      </c>
      <c r="E185" s="6">
        <f>D185/VIII.!B185</f>
        <v>3680.029</v>
      </c>
      <c r="F185" s="6">
        <f>VIII.!F185/VIII.!B185</f>
        <v>355.50720000000001</v>
      </c>
    </row>
    <row r="186" spans="1:6" x14ac:dyDescent="0.3">
      <c r="A186" s="4" t="s">
        <v>183</v>
      </c>
      <c r="B186" s="3">
        <v>225</v>
      </c>
      <c r="C186" s="4">
        <v>20</v>
      </c>
      <c r="D186" s="11">
        <v>416.47199999999998</v>
      </c>
      <c r="E186" s="6">
        <f>D186/VIII.!B186</f>
        <v>104.11799999999999</v>
      </c>
      <c r="F186" s="6">
        <f>VIII.!F186/VIII.!B186</f>
        <v>74.426640000000006</v>
      </c>
    </row>
    <row r="187" spans="1:6" x14ac:dyDescent="0.3">
      <c r="A187" s="4" t="s">
        <v>184</v>
      </c>
      <c r="B187" s="3">
        <v>219</v>
      </c>
      <c r="C187" s="4">
        <v>20</v>
      </c>
      <c r="D187" s="11">
        <v>3588.3719999999998</v>
      </c>
      <c r="E187" s="6">
        <f>D187/VIII.!B187</f>
        <v>3588.3719999999998</v>
      </c>
      <c r="F187" s="6">
        <f>VIII.!F187/VIII.!B187</f>
        <v>1177.7012400000001</v>
      </c>
    </row>
    <row r="188" spans="1:6" x14ac:dyDescent="0.3">
      <c r="A188" s="4" t="s">
        <v>185</v>
      </c>
      <c r="B188" s="3">
        <v>225</v>
      </c>
      <c r="C188" s="4">
        <v>20</v>
      </c>
      <c r="D188" s="11">
        <v>31591.473999999998</v>
      </c>
      <c r="E188" s="6">
        <f>D188/VIII.!B188</f>
        <v>31591.473999999998</v>
      </c>
      <c r="F188" s="6">
        <f>VIII.!F188/VIII.!B188</f>
        <v>4642.1695200000004</v>
      </c>
    </row>
    <row r="189" spans="1:6" x14ac:dyDescent="0.3">
      <c r="A189" s="4" t="s">
        <v>186</v>
      </c>
      <c r="B189" s="3">
        <v>191</v>
      </c>
      <c r="C189" s="4">
        <v>24</v>
      </c>
      <c r="D189" s="11">
        <v>1389.463</v>
      </c>
      <c r="E189" s="6">
        <f>D189/VIII.!B189</f>
        <v>1389.463</v>
      </c>
      <c r="F189" s="6">
        <f>VIII.!F189/VIII.!B189</f>
        <v>1718.6979600000002</v>
      </c>
    </row>
    <row r="190" spans="1:6" x14ac:dyDescent="0.3">
      <c r="A190" s="4" t="s">
        <v>187</v>
      </c>
      <c r="B190" s="3">
        <v>219</v>
      </c>
      <c r="C190" s="4">
        <v>24</v>
      </c>
      <c r="D190" s="11">
        <v>1938.7249999999999</v>
      </c>
      <c r="E190" s="6">
        <f>D190/VIII.!B190</f>
        <v>1938.7249999999999</v>
      </c>
      <c r="F190" s="6">
        <f>VIII.!F190/VIII.!B190</f>
        <v>1359.23172</v>
      </c>
    </row>
    <row r="191" spans="1:6" x14ac:dyDescent="0.3">
      <c r="A191" s="4" t="s">
        <v>188</v>
      </c>
      <c r="B191" s="3">
        <v>0</v>
      </c>
      <c r="C191" s="4" t="s">
        <v>367</v>
      </c>
      <c r="D191" s="11">
        <v>0</v>
      </c>
      <c r="E191" s="6">
        <f>D191/VIII.!B191</f>
        <v>0</v>
      </c>
      <c r="F191" s="6">
        <f>VIII.!F191/VIII.!B191</f>
        <v>221.32560000000001</v>
      </c>
    </row>
    <row r="192" spans="1:6" x14ac:dyDescent="0.3">
      <c r="A192" s="4" t="s">
        <v>189</v>
      </c>
      <c r="B192" s="3">
        <v>0</v>
      </c>
      <c r="C192" s="4" t="s">
        <v>367</v>
      </c>
      <c r="D192" s="11">
        <v>0</v>
      </c>
      <c r="E192" s="6">
        <f>D192/VIII.!B192</f>
        <v>0</v>
      </c>
      <c r="F192" s="6">
        <f>VIII.!F192/VIII.!B192</f>
        <v>481.12308000000002</v>
      </c>
    </row>
    <row r="193" spans="1:6" x14ac:dyDescent="0.3">
      <c r="A193" s="4" t="s">
        <v>190</v>
      </c>
      <c r="B193" s="3">
        <v>232</v>
      </c>
      <c r="C193" s="4">
        <v>20</v>
      </c>
      <c r="D193" s="11">
        <v>11303.793</v>
      </c>
      <c r="E193" s="6">
        <f>D193/VIII.!B193</f>
        <v>11303.793</v>
      </c>
      <c r="F193" s="6">
        <f>VIII.!F193/VIII.!B193</f>
        <v>2394.5129999999999</v>
      </c>
    </row>
    <row r="194" spans="1:6" x14ac:dyDescent="0.3">
      <c r="A194" s="4" t="s">
        <v>191</v>
      </c>
      <c r="B194" s="3">
        <v>181</v>
      </c>
      <c r="C194" s="4">
        <v>20</v>
      </c>
      <c r="D194" s="11">
        <v>2312.3409999999999</v>
      </c>
      <c r="E194" s="6">
        <f>D194/VIII.!B194</f>
        <v>2312.3409999999999</v>
      </c>
      <c r="F194" s="6">
        <f>VIII.!F194/VIII.!B194</f>
        <v>1299.77928</v>
      </c>
    </row>
    <row r="195" spans="1:6" x14ac:dyDescent="0.3">
      <c r="A195" s="4" t="s">
        <v>192</v>
      </c>
      <c r="B195" s="3">
        <v>0</v>
      </c>
      <c r="C195" s="4" t="s">
        <v>367</v>
      </c>
      <c r="D195" s="11">
        <v>0</v>
      </c>
      <c r="E195" s="6">
        <f>D195/VIII.!B195</f>
        <v>0</v>
      </c>
      <c r="F195" s="6">
        <f>VIII.!F195/VIII.!B195</f>
        <v>133.21880000000002</v>
      </c>
    </row>
    <row r="196" spans="1:6" x14ac:dyDescent="0.3">
      <c r="A196" s="4" t="s">
        <v>193</v>
      </c>
      <c r="B196" s="3">
        <v>0</v>
      </c>
      <c r="C196" s="4" t="s">
        <v>367</v>
      </c>
      <c r="D196" s="11">
        <v>0</v>
      </c>
      <c r="E196" s="6">
        <f>D196/VIII.!B196</f>
        <v>0</v>
      </c>
      <c r="F196" s="6">
        <f>VIII.!F196/VIII.!B196</f>
        <v>347.37864000000002</v>
      </c>
    </row>
    <row r="197" spans="1:6" x14ac:dyDescent="0.3">
      <c r="A197" s="4" t="s">
        <v>194</v>
      </c>
      <c r="B197" s="3">
        <v>196</v>
      </c>
      <c r="C197" s="4">
        <v>20</v>
      </c>
      <c r="D197" s="11">
        <v>13137.897999999999</v>
      </c>
      <c r="E197" s="6">
        <f>D197/VIII.!B197</f>
        <v>6568.9489999999996</v>
      </c>
      <c r="F197" s="6">
        <f>VIII.!F197/VIII.!B197</f>
        <v>1489.9218000000001</v>
      </c>
    </row>
    <row r="198" spans="1:6" x14ac:dyDescent="0.3">
      <c r="A198" s="4" t="s">
        <v>195</v>
      </c>
      <c r="B198" s="3">
        <v>225</v>
      </c>
      <c r="C198" s="4">
        <v>22</v>
      </c>
      <c r="D198" s="11">
        <v>25819.352999999999</v>
      </c>
      <c r="E198" s="6">
        <f>D198/VIII.!B198</f>
        <v>25819.352999999999</v>
      </c>
      <c r="F198" s="6">
        <f>VIII.!F198/VIII.!B198</f>
        <v>5335.8270000000002</v>
      </c>
    </row>
    <row r="199" spans="1:6" x14ac:dyDescent="0.3">
      <c r="A199" s="4" t="s">
        <v>196</v>
      </c>
      <c r="B199" s="3">
        <v>202</v>
      </c>
      <c r="C199" s="4">
        <v>20</v>
      </c>
      <c r="D199" s="11">
        <v>3351.5720000000001</v>
      </c>
      <c r="E199" s="6">
        <f>D199/VIII.!B199</f>
        <v>3351.5720000000001</v>
      </c>
      <c r="F199" s="6">
        <f>VIII.!F199/VIII.!B199</f>
        <v>414.75840000000005</v>
      </c>
    </row>
    <row r="200" spans="1:6" x14ac:dyDescent="0.3">
      <c r="A200" s="4" t="s">
        <v>197</v>
      </c>
      <c r="B200" s="3">
        <v>202</v>
      </c>
      <c r="C200" s="4">
        <v>20</v>
      </c>
      <c r="D200" s="11">
        <v>1677.942</v>
      </c>
      <c r="E200" s="6">
        <f>D200/VIII.!B200</f>
        <v>1677.942</v>
      </c>
      <c r="F200" s="6">
        <f>VIII.!F200/VIII.!B200</f>
        <v>474.00960000000003</v>
      </c>
    </row>
    <row r="201" spans="1:6" x14ac:dyDescent="0.3">
      <c r="A201" s="4" t="s">
        <v>198</v>
      </c>
      <c r="B201" s="3">
        <v>202</v>
      </c>
      <c r="C201" s="4">
        <v>21</v>
      </c>
      <c r="D201" s="11">
        <v>3051.2829999999999</v>
      </c>
      <c r="E201" s="6">
        <f>D201/VIII.!B201</f>
        <v>3051.2829999999999</v>
      </c>
      <c r="F201" s="6">
        <f>VIII.!F201/VIII.!B201</f>
        <v>355.50720000000001</v>
      </c>
    </row>
    <row r="202" spans="1:6" x14ac:dyDescent="0.3">
      <c r="A202" s="4" t="s">
        <v>199</v>
      </c>
      <c r="B202" s="3">
        <v>202</v>
      </c>
      <c r="C202" s="4">
        <v>22</v>
      </c>
      <c r="D202" s="11">
        <v>17273.235000000001</v>
      </c>
      <c r="E202" s="6">
        <f>D202/VIII.!B202</f>
        <v>17273.235000000001</v>
      </c>
      <c r="F202" s="6">
        <f>VIII.!F202/VIII.!B202</f>
        <v>1599.7824000000001</v>
      </c>
    </row>
    <row r="203" spans="1:6" x14ac:dyDescent="0.3">
      <c r="A203" s="4" t="s">
        <v>200</v>
      </c>
      <c r="B203" s="3">
        <v>202</v>
      </c>
      <c r="C203" s="4">
        <v>22</v>
      </c>
      <c r="D203" s="11">
        <v>30513.764999999999</v>
      </c>
      <c r="E203" s="6">
        <f>D203/VIII.!B203</f>
        <v>30513.764999999999</v>
      </c>
      <c r="F203" s="6">
        <f>VIII.!F203/VIII.!B203</f>
        <v>4325.3376000000007</v>
      </c>
    </row>
    <row r="204" spans="1:6" x14ac:dyDescent="0.3">
      <c r="A204" s="4" t="s">
        <v>201</v>
      </c>
      <c r="B204" s="3">
        <v>210</v>
      </c>
      <c r="C204" s="4">
        <v>22</v>
      </c>
      <c r="D204" s="11">
        <v>717.58900000000006</v>
      </c>
      <c r="E204" s="6">
        <f>D204/VIII.!B204</f>
        <v>717.58900000000006</v>
      </c>
      <c r="F204" s="6">
        <f>VIII.!F204/VIII.!B204</f>
        <v>1540.5312000000001</v>
      </c>
    </row>
    <row r="205" spans="1:6" x14ac:dyDescent="0.3">
      <c r="A205" s="4" t="s">
        <v>202</v>
      </c>
      <c r="B205" s="3">
        <v>202</v>
      </c>
      <c r="C205" s="4">
        <v>22</v>
      </c>
      <c r="D205" s="11">
        <v>2279.11</v>
      </c>
      <c r="E205" s="6">
        <f>D205/VIII.!B205</f>
        <v>2279.11</v>
      </c>
      <c r="F205" s="6">
        <f>VIII.!F205/VIII.!B205</f>
        <v>379.20767999999998</v>
      </c>
    </row>
    <row r="206" spans="1:6" x14ac:dyDescent="0.3">
      <c r="A206" s="4" t="s">
        <v>203</v>
      </c>
      <c r="B206" s="3">
        <v>232</v>
      </c>
      <c r="C206" s="4">
        <v>22</v>
      </c>
      <c r="D206" s="11">
        <v>19123.932000000001</v>
      </c>
      <c r="E206" s="6">
        <f>D206/VIII.!B206</f>
        <v>19123.932000000001</v>
      </c>
      <c r="F206" s="6">
        <f>VIII.!F206/VIII.!B206</f>
        <v>22312.799999999999</v>
      </c>
    </row>
    <row r="207" spans="1:6" x14ac:dyDescent="0.3">
      <c r="A207" s="4" t="s">
        <v>204</v>
      </c>
      <c r="B207" s="3">
        <v>175</v>
      </c>
      <c r="C207" s="4">
        <v>22</v>
      </c>
      <c r="D207" s="11">
        <v>7629.8909999999996</v>
      </c>
      <c r="E207" s="6">
        <f>D207/VIII.!B207</f>
        <v>7629.8909999999996</v>
      </c>
      <c r="F207" s="6">
        <f>VIII.!F207/VIII.!B207</f>
        <v>2740.13256</v>
      </c>
    </row>
    <row r="208" spans="1:6" x14ac:dyDescent="0.3">
      <c r="A208" s="4" t="s">
        <v>205</v>
      </c>
      <c r="B208" s="3">
        <v>226</v>
      </c>
      <c r="C208" s="4">
        <v>20</v>
      </c>
      <c r="D208" s="11">
        <v>59648.334000000003</v>
      </c>
      <c r="E208" s="6">
        <f>D208/VIII.!B208</f>
        <v>59648.334000000003</v>
      </c>
      <c r="F208" s="6">
        <f>VIII.!F208/VIII.!B208</f>
        <v>4740.0959999999995</v>
      </c>
    </row>
    <row r="209" spans="1:6" x14ac:dyDescent="0.3">
      <c r="A209" s="4" t="s">
        <v>206</v>
      </c>
      <c r="B209" s="3">
        <v>224</v>
      </c>
      <c r="C209" s="4">
        <v>20</v>
      </c>
      <c r="D209" s="11">
        <v>24288.878000000001</v>
      </c>
      <c r="E209" s="6">
        <f>D209/VIII.!B209</f>
        <v>24288.878000000001</v>
      </c>
      <c r="F209" s="6">
        <f>VIII.!F209/VIII.!B209</f>
        <v>6411.9100799999997</v>
      </c>
    </row>
    <row r="210" spans="1:6" x14ac:dyDescent="0.3">
      <c r="A210" s="4" t="s">
        <v>207</v>
      </c>
      <c r="B210" s="3">
        <v>212</v>
      </c>
      <c r="C210" s="4">
        <v>20</v>
      </c>
      <c r="D210" s="11">
        <v>3144.5639999999999</v>
      </c>
      <c r="E210" s="6">
        <f>D210/VIII.!B210</f>
        <v>3144.5639999999999</v>
      </c>
      <c r="F210" s="6">
        <f>VIII.!F210/VIII.!B210</f>
        <v>173.06100000000001</v>
      </c>
    </row>
    <row r="211" spans="1:6" x14ac:dyDescent="0.3">
      <c r="A211" s="4" t="s">
        <v>208</v>
      </c>
      <c r="B211" s="3">
        <v>195</v>
      </c>
      <c r="C211" s="4">
        <v>20</v>
      </c>
      <c r="D211" s="11">
        <v>790.57799999999997</v>
      </c>
      <c r="E211" s="6">
        <f>D211/VIII.!B211</f>
        <v>790.57799999999997</v>
      </c>
      <c r="F211" s="6">
        <f>VIII.!F211/VIII.!B211</f>
        <v>461.49599999999998</v>
      </c>
    </row>
    <row r="212" spans="1:6" x14ac:dyDescent="0.3">
      <c r="A212" s="4" t="s">
        <v>209</v>
      </c>
      <c r="B212" s="3">
        <v>195</v>
      </c>
      <c r="C212" s="4">
        <v>22</v>
      </c>
      <c r="D212" s="11">
        <v>241.41</v>
      </c>
      <c r="E212" s="6">
        <f>D212/VIII.!B212</f>
        <v>241.41</v>
      </c>
      <c r="F212" s="6">
        <f>VIII.!F212/VIII.!B212</f>
        <v>230.74799999999999</v>
      </c>
    </row>
    <row r="213" spans="1:6" x14ac:dyDescent="0.3">
      <c r="A213" s="4" t="s">
        <v>210</v>
      </c>
      <c r="B213" s="3">
        <v>212</v>
      </c>
      <c r="C213" s="4">
        <v>20</v>
      </c>
      <c r="D213" s="11">
        <v>1913.68</v>
      </c>
      <c r="E213" s="6">
        <f>D213/VIII.!B213</f>
        <v>1913.68</v>
      </c>
      <c r="F213" s="6">
        <f>VIII.!F213/VIII.!B213</f>
        <v>1442.175</v>
      </c>
    </row>
    <row r="214" spans="1:6" x14ac:dyDescent="0.3">
      <c r="A214" s="4" t="s">
        <v>211</v>
      </c>
      <c r="B214" s="3">
        <v>0</v>
      </c>
      <c r="C214" s="4" t="s">
        <v>367</v>
      </c>
      <c r="D214" s="11">
        <v>0</v>
      </c>
      <c r="E214" s="6">
        <f>D214/VIII.!B214</f>
        <v>0</v>
      </c>
      <c r="F214" s="6">
        <f>VIII.!F214/VIII.!B214</f>
        <v>576.87</v>
      </c>
    </row>
    <row r="215" spans="1:6" x14ac:dyDescent="0.3">
      <c r="A215" s="4" t="s">
        <v>212</v>
      </c>
      <c r="B215" s="3">
        <v>192</v>
      </c>
      <c r="C215" s="4">
        <v>20</v>
      </c>
      <c r="D215" s="11">
        <v>2473.8110000000001</v>
      </c>
      <c r="E215" s="6">
        <f>D215/VIII.!B215</f>
        <v>2473.8110000000001</v>
      </c>
      <c r="F215" s="6">
        <f>VIII.!F215/VIII.!B215</f>
        <v>692.24400000000003</v>
      </c>
    </row>
    <row r="216" spans="1:6" x14ac:dyDescent="0.3">
      <c r="A216" s="4" t="s">
        <v>213</v>
      </c>
      <c r="B216" s="3">
        <v>192</v>
      </c>
      <c r="C216" s="4">
        <v>21</v>
      </c>
      <c r="D216" s="11">
        <v>2135.752</v>
      </c>
      <c r="E216" s="6">
        <f>D216/VIII.!B216</f>
        <v>2135.752</v>
      </c>
      <c r="F216" s="6">
        <f>VIII.!F216/VIII.!B216</f>
        <v>1211.4269999999999</v>
      </c>
    </row>
    <row r="217" spans="1:6" x14ac:dyDescent="0.3">
      <c r="A217" s="4" t="s">
        <v>214</v>
      </c>
      <c r="B217" s="3">
        <v>228</v>
      </c>
      <c r="C217" s="4">
        <v>21</v>
      </c>
      <c r="D217" s="11">
        <v>13361.879000000001</v>
      </c>
      <c r="E217" s="6">
        <f>D217/VIII.!B217</f>
        <v>13361.879000000001</v>
      </c>
      <c r="F217" s="6">
        <f>VIII.!F217/VIII.!B217</f>
        <v>1628.5920000000001</v>
      </c>
    </row>
    <row r="218" spans="1:6" x14ac:dyDescent="0.3">
      <c r="A218" s="4" t="s">
        <v>215</v>
      </c>
      <c r="B218" s="3">
        <v>228</v>
      </c>
      <c r="C218" s="4">
        <v>20</v>
      </c>
      <c r="D218" s="11">
        <v>5163.375</v>
      </c>
      <c r="E218" s="6">
        <f>D218/VIII.!B218</f>
        <v>5163.375</v>
      </c>
      <c r="F218" s="6">
        <f>VIII.!F218/VIII.!B218</f>
        <v>3094.3248000000003</v>
      </c>
    </row>
    <row r="219" spans="1:6" x14ac:dyDescent="0.3">
      <c r="A219" s="4" t="s">
        <v>216</v>
      </c>
      <c r="B219" s="3">
        <v>206</v>
      </c>
      <c r="C219" s="4">
        <v>21</v>
      </c>
      <c r="D219" s="11">
        <v>5719.5159999999996</v>
      </c>
      <c r="E219" s="6">
        <f>D219/VIII.!B219</f>
        <v>5719.5159999999996</v>
      </c>
      <c r="F219" s="6">
        <f>VIII.!F219/VIII.!B219</f>
        <v>2021.9976000000001</v>
      </c>
    </row>
    <row r="220" spans="1:6" x14ac:dyDescent="0.3">
      <c r="A220" s="4" t="s">
        <v>217</v>
      </c>
      <c r="B220" s="3">
        <v>225</v>
      </c>
      <c r="C220" s="4">
        <v>20</v>
      </c>
      <c r="D220" s="11">
        <v>20883.141</v>
      </c>
      <c r="E220" s="6">
        <f>D220/VIII.!B220</f>
        <v>20883.141</v>
      </c>
      <c r="F220" s="6">
        <f>VIII.!F220/VIII.!B220</f>
        <v>15701.04</v>
      </c>
    </row>
    <row r="221" spans="1:6" x14ac:dyDescent="0.3">
      <c r="A221" s="4" t="s">
        <v>218</v>
      </c>
      <c r="B221" s="3">
        <v>0</v>
      </c>
      <c r="C221" s="4" t="s">
        <v>367</v>
      </c>
      <c r="D221" s="11">
        <v>2470.165</v>
      </c>
      <c r="E221" s="6">
        <f>D221/VIII.!B221</f>
        <v>2470.165</v>
      </c>
      <c r="F221" s="6">
        <f>VIII.!F221/VIII.!B221</f>
        <v>462.81599999999997</v>
      </c>
    </row>
    <row r="222" spans="1:6" x14ac:dyDescent="0.3">
      <c r="A222" s="4" t="s">
        <v>219</v>
      </c>
      <c r="B222" s="3">
        <v>190</v>
      </c>
      <c r="C222" s="4">
        <v>20</v>
      </c>
      <c r="D222" s="11">
        <v>27717.620999999999</v>
      </c>
      <c r="E222" s="6">
        <f>D222/VIII.!B222</f>
        <v>27717.620999999999</v>
      </c>
      <c r="F222" s="6">
        <f>VIII.!F222/VIII.!B222</f>
        <v>5080.32</v>
      </c>
    </row>
    <row r="223" spans="1:6" x14ac:dyDescent="0.3">
      <c r="A223" s="4" t="s">
        <v>220</v>
      </c>
      <c r="B223" s="3">
        <v>183</v>
      </c>
      <c r="C223" s="4">
        <v>20</v>
      </c>
      <c r="D223" s="11">
        <v>3356.712</v>
      </c>
      <c r="E223" s="6">
        <f>D223/VIII.!B223</f>
        <v>3356.712</v>
      </c>
      <c r="F223" s="6">
        <f>VIII.!F223/VIII.!B223</f>
        <v>612.93600000000004</v>
      </c>
    </row>
    <row r="224" spans="1:6" x14ac:dyDescent="0.3">
      <c r="A224" s="4" t="s">
        <v>221</v>
      </c>
      <c r="B224" s="3">
        <v>233</v>
      </c>
      <c r="C224" s="4">
        <v>20</v>
      </c>
      <c r="D224" s="11">
        <v>90160.576000000001</v>
      </c>
      <c r="E224" s="6">
        <f>D224/VIII.!B224</f>
        <v>90160.576000000001</v>
      </c>
      <c r="F224" s="6">
        <f>VIII.!F224/VIII.!B224</f>
        <v>14887.8</v>
      </c>
    </row>
    <row r="225" spans="1:6" x14ac:dyDescent="0.3">
      <c r="A225" s="4" t="s">
        <v>222</v>
      </c>
      <c r="B225" s="3">
        <v>208</v>
      </c>
      <c r="C225" s="4">
        <v>24</v>
      </c>
      <c r="D225" s="11">
        <v>44771.853000000003</v>
      </c>
      <c r="E225" s="6">
        <f>D225/VIII.!B225</f>
        <v>44771.853000000003</v>
      </c>
      <c r="F225" s="6">
        <f>VIII.!F225/VIII.!B225</f>
        <v>5490.54</v>
      </c>
    </row>
    <row r="226" spans="1:6" x14ac:dyDescent="0.3">
      <c r="A226" s="4" t="s">
        <v>223</v>
      </c>
      <c r="B226" s="3">
        <v>225</v>
      </c>
      <c r="C226" s="4">
        <v>22</v>
      </c>
      <c r="D226" s="11">
        <v>12988.861000000001</v>
      </c>
      <c r="E226" s="6">
        <f>D226/VIII.!B226</f>
        <v>12988.861000000001</v>
      </c>
      <c r="F226" s="6">
        <f>VIII.!F226/VIII.!B226</f>
        <v>1777.5360000000001</v>
      </c>
    </row>
    <row r="227" spans="1:6" x14ac:dyDescent="0.3">
      <c r="A227" s="4" t="s">
        <v>224</v>
      </c>
      <c r="B227" s="3">
        <v>204</v>
      </c>
      <c r="C227" s="4">
        <v>22</v>
      </c>
      <c r="D227" s="11">
        <v>9539.2039999999997</v>
      </c>
      <c r="E227" s="6">
        <f>D227/VIII.!B227</f>
        <v>9539.2039999999997</v>
      </c>
      <c r="F227" s="6">
        <f>VIII.!F227/VIII.!B227</f>
        <v>3094.3248000000003</v>
      </c>
    </row>
    <row r="228" spans="1:6" x14ac:dyDescent="0.3">
      <c r="A228" s="4" t="s">
        <v>225</v>
      </c>
      <c r="B228" s="3">
        <v>223</v>
      </c>
      <c r="C228" s="4">
        <v>20</v>
      </c>
      <c r="D228" s="11">
        <v>1253.2539999999999</v>
      </c>
      <c r="E228" s="6">
        <f>D228/VIII.!B228</f>
        <v>1253.2539999999999</v>
      </c>
      <c r="F228" s="6">
        <f>VIII.!F228/VIII.!B228</f>
        <v>230.74799999999999</v>
      </c>
    </row>
    <row r="229" spans="1:6" x14ac:dyDescent="0.3">
      <c r="A229" s="4" t="s">
        <v>226</v>
      </c>
      <c r="B229" s="3">
        <v>196</v>
      </c>
      <c r="C229" s="4">
        <v>20</v>
      </c>
      <c r="D229" s="11">
        <v>14674.419</v>
      </c>
      <c r="E229" s="6">
        <f>D229/VIII.!B229</f>
        <v>7337.2094999999999</v>
      </c>
      <c r="F229" s="6">
        <f>VIII.!F229/VIII.!B229</f>
        <v>2396.2566000000002</v>
      </c>
    </row>
    <row r="230" spans="1:6" x14ac:dyDescent="0.3">
      <c r="A230" s="4" t="s">
        <v>227</v>
      </c>
      <c r="B230" s="3">
        <v>202</v>
      </c>
      <c r="C230" s="4">
        <v>21</v>
      </c>
      <c r="D230" s="11">
        <v>49796.745000000003</v>
      </c>
      <c r="E230" s="6">
        <f>D230/VIII.!B230</f>
        <v>49796.745000000003</v>
      </c>
      <c r="F230" s="6">
        <f>VIII.!F230/VIII.!B230</f>
        <v>18552.920040000001</v>
      </c>
    </row>
    <row r="231" spans="1:6" x14ac:dyDescent="0.3">
      <c r="A231" s="4" t="s">
        <v>228</v>
      </c>
      <c r="B231" s="3">
        <v>225</v>
      </c>
      <c r="C231" s="4">
        <v>22</v>
      </c>
      <c r="D231" s="11">
        <v>29701.142</v>
      </c>
      <c r="E231" s="6">
        <f>D231/VIII.!B231</f>
        <v>29701.142</v>
      </c>
      <c r="F231" s="6">
        <f>VIII.!F231/VIII.!B231</f>
        <v>9098.9892000000018</v>
      </c>
    </row>
    <row r="232" spans="1:6" x14ac:dyDescent="0.3">
      <c r="A232" s="4" t="s">
        <v>229</v>
      </c>
      <c r="B232" s="3">
        <v>151</v>
      </c>
      <c r="C232" s="4">
        <v>20</v>
      </c>
      <c r="D232" s="11">
        <v>4787.2039999999997</v>
      </c>
      <c r="E232" s="6">
        <f>D232/VIII.!B232</f>
        <v>4787.2039999999997</v>
      </c>
      <c r="F232" s="6">
        <f>VIII.!F232/VIII.!B232</f>
        <v>1628.5920000000001</v>
      </c>
    </row>
    <row r="233" spans="1:6" x14ac:dyDescent="0.3">
      <c r="A233" s="4" t="s">
        <v>230</v>
      </c>
      <c r="B233" s="3">
        <v>0</v>
      </c>
      <c r="C233" s="4" t="s">
        <v>367</v>
      </c>
      <c r="D233" s="11">
        <v>0</v>
      </c>
      <c r="E233" s="6">
        <f>D233/VIII.!B233</f>
        <v>0</v>
      </c>
      <c r="F233" s="6">
        <f>VIII.!F233/VIII.!B233</f>
        <v>317.45364000000001</v>
      </c>
    </row>
    <row r="234" spans="1:6" x14ac:dyDescent="0.3">
      <c r="A234" s="4" t="s">
        <v>231</v>
      </c>
      <c r="B234" s="3">
        <v>1</v>
      </c>
      <c r="C234" s="4">
        <v>22</v>
      </c>
      <c r="D234" s="11">
        <v>0</v>
      </c>
      <c r="E234" s="6">
        <v>0</v>
      </c>
      <c r="F234" s="6">
        <v>0</v>
      </c>
    </row>
    <row r="235" spans="1:6" x14ac:dyDescent="0.3">
      <c r="A235" s="4" t="s">
        <v>232</v>
      </c>
      <c r="B235" s="3">
        <v>181</v>
      </c>
      <c r="C235" s="4">
        <v>20</v>
      </c>
      <c r="D235" s="11">
        <v>2653.4319999999998</v>
      </c>
      <c r="E235" s="6">
        <f>D235/VIII.!B235</f>
        <v>2653.4319999999998</v>
      </c>
      <c r="F235" s="6">
        <f>VIII.!F235/VIII.!B235</f>
        <v>1140.0144000000003</v>
      </c>
    </row>
    <row r="236" spans="1:6" x14ac:dyDescent="0.3">
      <c r="A236" s="4" t="s">
        <v>233</v>
      </c>
      <c r="B236" s="3">
        <v>211</v>
      </c>
      <c r="C236" s="4">
        <v>20</v>
      </c>
      <c r="D236" s="11">
        <v>10907.998</v>
      </c>
      <c r="E236" s="6">
        <f>D236/VIII.!B236</f>
        <v>10907.998</v>
      </c>
      <c r="F236" s="6">
        <f>VIII.!F236/VIII.!B236</f>
        <v>1354.3488</v>
      </c>
    </row>
    <row r="237" spans="1:6" x14ac:dyDescent="0.3">
      <c r="A237" s="4" t="s">
        <v>234</v>
      </c>
      <c r="B237" s="3">
        <v>211</v>
      </c>
      <c r="C237" s="4">
        <v>20</v>
      </c>
      <c r="D237" s="11">
        <v>8671.6620000000003</v>
      </c>
      <c r="E237" s="6">
        <f>D237/VIII.!B237</f>
        <v>8671.6620000000003</v>
      </c>
      <c r="F237" s="6">
        <f>VIII.!F237/VIII.!B237</f>
        <v>1185.0552</v>
      </c>
    </row>
    <row r="238" spans="1:6" x14ac:dyDescent="0.3">
      <c r="A238" s="4" t="s">
        <v>235</v>
      </c>
      <c r="B238" s="3">
        <v>213</v>
      </c>
      <c r="C238" s="4">
        <v>21</v>
      </c>
      <c r="D238" s="11">
        <v>769.13199999999995</v>
      </c>
      <c r="E238" s="6">
        <f>D238/VIII.!B238</f>
        <v>769.13199999999995</v>
      </c>
      <c r="F238" s="6">
        <f>VIII.!F238/VIII.!B238</f>
        <v>112.86240000000001</v>
      </c>
    </row>
    <row r="239" spans="1:6" x14ac:dyDescent="0.3">
      <c r="A239" s="4" t="s">
        <v>236</v>
      </c>
      <c r="B239" s="3">
        <v>213</v>
      </c>
      <c r="C239" s="4">
        <v>20</v>
      </c>
      <c r="D239" s="11">
        <v>2315.9290000000001</v>
      </c>
      <c r="E239" s="6">
        <f>D239/VIII.!B239</f>
        <v>2315.9290000000001</v>
      </c>
      <c r="F239" s="6">
        <f>VIII.!F239/VIII.!B239</f>
        <v>225.72480000000002</v>
      </c>
    </row>
    <row r="240" spans="1:6" x14ac:dyDescent="0.3">
      <c r="A240" s="4" t="s">
        <v>237</v>
      </c>
      <c r="B240" s="3">
        <v>211</v>
      </c>
      <c r="C240" s="4">
        <v>20</v>
      </c>
      <c r="D240" s="11">
        <v>16336.111999999999</v>
      </c>
      <c r="E240" s="6">
        <f>D240/VIII.!B240</f>
        <v>16336.111999999999</v>
      </c>
      <c r="F240" s="6">
        <f>VIII.!F240/VIII.!B240</f>
        <v>1241.4864000000002</v>
      </c>
    </row>
    <row r="241" spans="1:6" x14ac:dyDescent="0.3">
      <c r="A241" s="4" t="s">
        <v>238</v>
      </c>
      <c r="B241" s="3">
        <v>211</v>
      </c>
      <c r="C241" s="4">
        <v>21</v>
      </c>
      <c r="D241" s="11">
        <v>6570.9369999999999</v>
      </c>
      <c r="E241" s="6">
        <f>D241/VIII.!B241</f>
        <v>6570.9369999999999</v>
      </c>
      <c r="F241" s="6">
        <f>VIII.!F241/VIII.!B241</f>
        <v>677.17439999999999</v>
      </c>
    </row>
    <row r="242" spans="1:6" x14ac:dyDescent="0.3">
      <c r="A242" s="4" t="s">
        <v>239</v>
      </c>
      <c r="B242" s="3">
        <v>203</v>
      </c>
      <c r="C242" s="4">
        <v>20</v>
      </c>
      <c r="D242" s="11">
        <v>6510.0439999999999</v>
      </c>
      <c r="E242" s="6">
        <f>D242/VIII.!B242</f>
        <v>6510.0439999999999</v>
      </c>
      <c r="F242" s="6">
        <f>VIII.!F242/VIII.!B242</f>
        <v>677.17439999999999</v>
      </c>
    </row>
    <row r="243" spans="1:6" x14ac:dyDescent="0.3">
      <c r="A243" s="4" t="s">
        <v>240</v>
      </c>
      <c r="B243" s="3">
        <v>203</v>
      </c>
      <c r="C243" s="4">
        <v>20</v>
      </c>
      <c r="D243" s="11">
        <v>10243.377</v>
      </c>
      <c r="E243" s="6">
        <f>D243/VIII.!B243</f>
        <v>10243.377</v>
      </c>
      <c r="F243" s="6">
        <f>VIII.!F243/VIII.!B243</f>
        <v>1128.624</v>
      </c>
    </row>
    <row r="244" spans="1:6" x14ac:dyDescent="0.3">
      <c r="A244" s="4" t="s">
        <v>241</v>
      </c>
      <c r="B244" s="3">
        <v>202</v>
      </c>
      <c r="C244" s="4">
        <v>22</v>
      </c>
      <c r="D244" s="11">
        <v>26385.816999999999</v>
      </c>
      <c r="E244" s="6">
        <f>D244/VIII.!B244</f>
        <v>26385.816999999999</v>
      </c>
      <c r="F244" s="6">
        <f>VIII.!F244/VIII.!B244</f>
        <v>8277.9840000000004</v>
      </c>
    </row>
    <row r="245" spans="1:6" x14ac:dyDescent="0.3">
      <c r="A245" s="4" t="s">
        <v>242</v>
      </c>
      <c r="B245" s="3">
        <v>195</v>
      </c>
      <c r="C245" s="4">
        <v>21</v>
      </c>
      <c r="D245" s="11">
        <v>24994.021000000001</v>
      </c>
      <c r="E245" s="6">
        <f>D245/VIII.!B245</f>
        <v>24994.021000000001</v>
      </c>
      <c r="F245" s="6">
        <f>VIII.!F245/VIII.!B245</f>
        <v>3790.5228000000002</v>
      </c>
    </row>
    <row r="246" spans="1:6" x14ac:dyDescent="0.3">
      <c r="A246" s="4" t="s">
        <v>243</v>
      </c>
      <c r="B246" s="3">
        <v>211</v>
      </c>
      <c r="C246" s="4">
        <v>22</v>
      </c>
      <c r="D246" s="11">
        <v>20914.311000000002</v>
      </c>
      <c r="E246" s="6">
        <f>D246/VIII.!B246</f>
        <v>20914.311000000002</v>
      </c>
      <c r="F246" s="6">
        <f>VIII.!F246/VIII.!B246</f>
        <v>9552.967200000001</v>
      </c>
    </row>
    <row r="247" spans="1:6" x14ac:dyDescent="0.3">
      <c r="A247" s="4" t="s">
        <v>244</v>
      </c>
      <c r="B247" s="3">
        <v>211</v>
      </c>
      <c r="C247" s="4">
        <v>22</v>
      </c>
      <c r="D247" s="11">
        <v>2744.2130000000002</v>
      </c>
      <c r="E247" s="6">
        <f>D247/VIII.!B247</f>
        <v>2744.2130000000002</v>
      </c>
      <c r="F247" s="6">
        <f>VIII.!F247/VIII.!B247</f>
        <v>2616.6895199999999</v>
      </c>
    </row>
    <row r="248" spans="1:6" x14ac:dyDescent="0.3">
      <c r="A248" s="4" t="s">
        <v>245</v>
      </c>
      <c r="B248" s="3">
        <v>224</v>
      </c>
      <c r="C248" s="4">
        <v>20</v>
      </c>
      <c r="D248" s="11">
        <v>24621.401999999998</v>
      </c>
      <c r="E248" s="6">
        <f>D248/VIII.!B248</f>
        <v>24621.401999999998</v>
      </c>
      <c r="F248" s="6">
        <f>VIII.!F248/VIII.!B248</f>
        <v>6329.6639999999998</v>
      </c>
    </row>
    <row r="249" spans="1:6" x14ac:dyDescent="0.3">
      <c r="A249" s="4" t="s">
        <v>246</v>
      </c>
      <c r="B249" s="3">
        <v>211</v>
      </c>
      <c r="C249" s="4">
        <v>21</v>
      </c>
      <c r="D249" s="11">
        <v>11130.58</v>
      </c>
      <c r="E249" s="6">
        <f>D249/VIII.!B249</f>
        <v>11130.58</v>
      </c>
      <c r="F249" s="6">
        <f>VIII.!F249/VIII.!B249</f>
        <v>2589.4079999999999</v>
      </c>
    </row>
    <row r="250" spans="1:6" x14ac:dyDescent="0.3">
      <c r="A250" s="4" t="s">
        <v>247</v>
      </c>
      <c r="B250" s="3">
        <v>191</v>
      </c>
      <c r="C250" s="4">
        <v>20</v>
      </c>
      <c r="D250" s="11">
        <v>8150.6880000000001</v>
      </c>
      <c r="E250" s="6">
        <f>D250/VIII.!B250</f>
        <v>8150.6880000000001</v>
      </c>
      <c r="F250" s="6">
        <f>VIII.!F250/VIII.!B250</f>
        <v>5393.0694999999996</v>
      </c>
    </row>
    <row r="251" spans="1:6" x14ac:dyDescent="0.3">
      <c r="A251" s="4" t="s">
        <v>248</v>
      </c>
      <c r="B251" s="3">
        <v>191</v>
      </c>
      <c r="C251" s="4">
        <v>21</v>
      </c>
      <c r="D251" s="11">
        <v>3017.7840000000001</v>
      </c>
      <c r="E251" s="6">
        <f>D251/VIII.!B251</f>
        <v>3017.7840000000001</v>
      </c>
      <c r="F251" s="6">
        <f>VIII.!F251/VIII.!B251</f>
        <v>3111.38625</v>
      </c>
    </row>
    <row r="252" spans="1:6" x14ac:dyDescent="0.3">
      <c r="A252" s="4" t="s">
        <v>249</v>
      </c>
      <c r="B252" s="3">
        <v>198</v>
      </c>
      <c r="C252" s="4">
        <v>21</v>
      </c>
      <c r="D252" s="11">
        <v>3151.5729999999999</v>
      </c>
      <c r="E252" s="6">
        <f>D252/VIII.!B252</f>
        <v>3151.5729999999999</v>
      </c>
      <c r="F252" s="6">
        <f>VIII.!F252/VIII.!B252</f>
        <v>1471.894</v>
      </c>
    </row>
    <row r="253" spans="1:6" x14ac:dyDescent="0.3">
      <c r="A253" s="4" t="s">
        <v>250</v>
      </c>
      <c r="B253" s="3">
        <v>243</v>
      </c>
      <c r="C253" s="4">
        <v>20</v>
      </c>
      <c r="D253" s="11">
        <v>35054.701000000001</v>
      </c>
      <c r="E253" s="6">
        <f>D253/VIII.!B253</f>
        <v>35054.701000000001</v>
      </c>
      <c r="F253" s="6">
        <f>VIII.!F253/VIII.!B253</f>
        <v>5709.3349200000002</v>
      </c>
    </row>
    <row r="254" spans="1:6" x14ac:dyDescent="0.3">
      <c r="A254" s="4" t="s">
        <v>251</v>
      </c>
      <c r="B254" s="3">
        <v>196</v>
      </c>
      <c r="C254" s="4">
        <v>20</v>
      </c>
      <c r="D254" s="11">
        <v>18241.294999999998</v>
      </c>
      <c r="E254" s="6">
        <f>D254/VIII.!B254</f>
        <v>18241.294999999998</v>
      </c>
      <c r="F254" s="6">
        <f>VIII.!F254/VIII.!B254</f>
        <v>3735.0789599999998</v>
      </c>
    </row>
    <row r="255" spans="1:6" x14ac:dyDescent="0.3">
      <c r="A255" s="4" t="s">
        <v>252</v>
      </c>
      <c r="B255" s="3">
        <v>232</v>
      </c>
      <c r="C255" s="4">
        <v>21</v>
      </c>
      <c r="D255" s="11">
        <v>29778.637999999999</v>
      </c>
      <c r="E255" s="6">
        <f>D255/VIII.!B255</f>
        <v>29778.637999999999</v>
      </c>
      <c r="F255" s="6">
        <f>VIII.!F255/VIII.!B255</f>
        <v>4101.5039999999999</v>
      </c>
    </row>
    <row r="256" spans="1:6" x14ac:dyDescent="0.3">
      <c r="A256" s="4" t="s">
        <v>253</v>
      </c>
      <c r="B256" s="3">
        <v>206</v>
      </c>
      <c r="C256" s="4">
        <v>22</v>
      </c>
      <c r="D256" s="11">
        <v>6383.8010000000004</v>
      </c>
      <c r="E256" s="6">
        <f>D256/VIII.!B256</f>
        <v>6383.8010000000004</v>
      </c>
      <c r="F256" s="6">
        <f>VIII.!F256/VIII.!B256</f>
        <v>718.98</v>
      </c>
    </row>
    <row r="257" spans="1:6" x14ac:dyDescent="0.3">
      <c r="A257" s="4" t="s">
        <v>254</v>
      </c>
      <c r="B257" s="3">
        <v>191</v>
      </c>
      <c r="C257" s="4">
        <v>24</v>
      </c>
      <c r="D257" s="11">
        <v>2552.1660000000002</v>
      </c>
      <c r="E257" s="6">
        <f>D257/VIII.!B257</f>
        <v>2552.1660000000002</v>
      </c>
      <c r="F257" s="6">
        <f>VIII.!F257/VIII.!B257</f>
        <v>718.98</v>
      </c>
    </row>
    <row r="258" spans="1:6" x14ac:dyDescent="0.3">
      <c r="A258" s="4" t="s">
        <v>255</v>
      </c>
      <c r="B258" s="3">
        <v>195</v>
      </c>
      <c r="C258" s="4">
        <v>22</v>
      </c>
      <c r="D258" s="11">
        <v>22665.574000000001</v>
      </c>
      <c r="E258" s="6">
        <f>D258/VIII.!B258</f>
        <v>22665.574000000001</v>
      </c>
      <c r="F258" s="6">
        <f>VIII.!F258/VIII.!B258</f>
        <v>3954.39</v>
      </c>
    </row>
    <row r="259" spans="1:6" x14ac:dyDescent="0.3">
      <c r="A259" s="7" t="s">
        <v>256</v>
      </c>
      <c r="B259" s="3">
        <v>212</v>
      </c>
      <c r="C259" s="4">
        <v>22</v>
      </c>
      <c r="D259" s="11">
        <v>16824.865000000002</v>
      </c>
      <c r="E259" s="6">
        <f>D259/VIII.!B259</f>
        <v>16824.865000000002</v>
      </c>
      <c r="F259" s="6">
        <f>VIII.!F259/VIII.!B259</f>
        <v>7355.0924999999997</v>
      </c>
    </row>
    <row r="260" spans="1:6" x14ac:dyDescent="0.3">
      <c r="A260" s="4" t="s">
        <v>257</v>
      </c>
      <c r="B260" s="3">
        <v>203</v>
      </c>
      <c r="C260" s="4">
        <v>22</v>
      </c>
      <c r="D260" s="11">
        <v>40459.059000000001</v>
      </c>
      <c r="E260" s="6">
        <f>D260/VIII.!B260</f>
        <v>40459.059000000001</v>
      </c>
      <c r="F260" s="6">
        <f>VIII.!F260/VIII.!B260</f>
        <v>4942.9116000000004</v>
      </c>
    </row>
    <row r="261" spans="1:6" x14ac:dyDescent="0.3">
      <c r="A261" s="7" t="s">
        <v>258</v>
      </c>
      <c r="B261" s="3">
        <v>230</v>
      </c>
      <c r="C261" s="4">
        <v>22</v>
      </c>
      <c r="D261" s="11">
        <v>358923.02517615998</v>
      </c>
      <c r="E261" s="6">
        <f>D261/VIII.!B261</f>
        <v>358923.02517615998</v>
      </c>
      <c r="F261" s="6">
        <f>VIII.!F261/VIII.!B261</f>
        <v>33116.218800000002</v>
      </c>
    </row>
    <row r="262" spans="1:6" x14ac:dyDescent="0.3">
      <c r="A262" s="7" t="s">
        <v>259</v>
      </c>
      <c r="B262" s="3">
        <v>230</v>
      </c>
      <c r="C262" s="4">
        <v>22</v>
      </c>
      <c r="D262" s="11">
        <v>1294806.0432999998</v>
      </c>
      <c r="E262" s="6">
        <f>D262/VIII.!B262</f>
        <v>1294806.0432999998</v>
      </c>
      <c r="F262" s="6">
        <f>VIII.!F262/VIII.!B262</f>
        <v>67540.981200000009</v>
      </c>
    </row>
    <row r="263" spans="1:6" x14ac:dyDescent="0.3">
      <c r="A263" s="4" t="s">
        <v>260</v>
      </c>
      <c r="B263" s="3">
        <v>204</v>
      </c>
      <c r="C263" s="4">
        <v>20</v>
      </c>
      <c r="D263" s="11">
        <v>2237.9989999999998</v>
      </c>
      <c r="E263" s="6">
        <f>D263/VIII.!B263</f>
        <v>2237.9989999999998</v>
      </c>
      <c r="F263" s="6">
        <f>VIII.!F263/VIII.!B263</f>
        <v>960.86928</v>
      </c>
    </row>
    <row r="264" spans="1:6" x14ac:dyDescent="0.3">
      <c r="A264" s="4" t="s">
        <v>261</v>
      </c>
      <c r="B264" s="3">
        <v>219</v>
      </c>
      <c r="C264" s="4">
        <v>24</v>
      </c>
      <c r="D264" s="11">
        <v>377.22300000000001</v>
      </c>
      <c r="E264" s="6">
        <f>D264/VIII.!B264</f>
        <v>377.22300000000001</v>
      </c>
      <c r="F264" s="6">
        <f>VIII.!F264/VIII.!B264</f>
        <v>279.03948000000003</v>
      </c>
    </row>
    <row r="265" spans="1:6" x14ac:dyDescent="0.3">
      <c r="A265" s="4" t="s">
        <v>262</v>
      </c>
      <c r="B265" s="3">
        <v>142</v>
      </c>
      <c r="C265" s="4">
        <v>20</v>
      </c>
      <c r="D265" s="11">
        <v>2545.3539999999998</v>
      </c>
      <c r="E265" s="6">
        <f>D265/VIII.!B265</f>
        <v>363.62199999999996</v>
      </c>
      <c r="F265" s="6">
        <f>VIII.!F265/VIII.!B265</f>
        <v>232.28376</v>
      </c>
    </row>
    <row r="266" spans="1:6" x14ac:dyDescent="0.3">
      <c r="A266" s="4" t="s">
        <v>263</v>
      </c>
      <c r="B266" s="3">
        <v>0</v>
      </c>
      <c r="C266" s="4" t="s">
        <v>367</v>
      </c>
      <c r="D266" s="11">
        <v>0</v>
      </c>
      <c r="E266" s="6">
        <f>D266/VIII.!B266</f>
        <v>0</v>
      </c>
      <c r="F266" s="6">
        <f>VIII.!F266/VIII.!B266</f>
        <v>244.28880000000001</v>
      </c>
    </row>
    <row r="267" spans="1:6" x14ac:dyDescent="0.3">
      <c r="A267" s="4" t="s">
        <v>264</v>
      </c>
      <c r="B267" s="3">
        <v>142</v>
      </c>
      <c r="C267" s="4">
        <v>20</v>
      </c>
      <c r="D267" s="11">
        <v>60.432000000000002</v>
      </c>
      <c r="E267" s="6">
        <f>D267/VIII.!B267</f>
        <v>60.432000000000002</v>
      </c>
      <c r="F267" s="6">
        <f>VIII.!F267/VIII.!B267</f>
        <v>154.71624000000003</v>
      </c>
    </row>
    <row r="268" spans="1:6" x14ac:dyDescent="0.3">
      <c r="A268" s="4" t="s">
        <v>265</v>
      </c>
      <c r="B268" s="3">
        <v>0</v>
      </c>
      <c r="C268" s="4" t="s">
        <v>367</v>
      </c>
      <c r="D268" s="11">
        <v>0</v>
      </c>
      <c r="E268" s="6">
        <f>D268/VIII.!B268</f>
        <v>0</v>
      </c>
      <c r="F268" s="6">
        <f>VIII.!F268/VIII.!B268</f>
        <v>103.57848000000001</v>
      </c>
    </row>
    <row r="269" spans="1:6" x14ac:dyDescent="0.3">
      <c r="A269" s="4" t="s">
        <v>266</v>
      </c>
      <c r="B269" s="3">
        <v>180</v>
      </c>
      <c r="C269" s="4">
        <v>20</v>
      </c>
      <c r="D269" s="11">
        <v>2300.509</v>
      </c>
      <c r="E269" s="6">
        <f>D269/VIII.!B269</f>
        <v>2300.509</v>
      </c>
      <c r="F269" s="6">
        <f>VIII.!F269/VIII.!B269</f>
        <v>944.58336000000008</v>
      </c>
    </row>
    <row r="270" spans="1:6" x14ac:dyDescent="0.3">
      <c r="A270" s="4" t="s">
        <v>267</v>
      </c>
      <c r="B270" s="3">
        <v>244</v>
      </c>
      <c r="C270" s="4">
        <v>21</v>
      </c>
      <c r="D270" s="11">
        <v>4313.6859999999997</v>
      </c>
      <c r="E270" s="6">
        <f>D270/VIII.!B270</f>
        <v>2156.8429999999998</v>
      </c>
      <c r="F270" s="6">
        <f>VIII.!F270/VIII.!B270</f>
        <v>477.41616000000005</v>
      </c>
    </row>
    <row r="271" spans="1:6" x14ac:dyDescent="0.3">
      <c r="A271" s="4" t="s">
        <v>268</v>
      </c>
      <c r="B271" s="3">
        <v>216</v>
      </c>
      <c r="C271" s="4">
        <v>20</v>
      </c>
      <c r="D271" s="11">
        <v>20002.351999999999</v>
      </c>
      <c r="E271" s="6">
        <f>D271/VIII.!B271</f>
        <v>20002.351999999999</v>
      </c>
      <c r="F271" s="6">
        <f>VIII.!F271/VIII.!B271</f>
        <v>3969.8552400000003</v>
      </c>
    </row>
    <row r="272" spans="1:6" x14ac:dyDescent="0.3">
      <c r="A272" s="4" t="s">
        <v>269</v>
      </c>
      <c r="B272" s="3">
        <v>161</v>
      </c>
      <c r="C272" s="4">
        <v>20</v>
      </c>
      <c r="D272" s="11">
        <v>9595.4500000000007</v>
      </c>
      <c r="E272" s="6">
        <f>D272/VIII.!B272</f>
        <v>9595.4500000000007</v>
      </c>
      <c r="F272" s="6">
        <f>VIII.!F272/VIII.!B272</f>
        <v>3841.7954400000003</v>
      </c>
    </row>
    <row r="273" spans="1:6" x14ac:dyDescent="0.3">
      <c r="A273" s="4" t="s">
        <v>270</v>
      </c>
      <c r="B273" s="3">
        <v>211</v>
      </c>
      <c r="C273" s="4">
        <v>22</v>
      </c>
      <c r="D273" s="11">
        <v>17454.152999999998</v>
      </c>
      <c r="E273" s="6">
        <f>D273/VIII.!B273</f>
        <v>17454.152999999998</v>
      </c>
      <c r="F273" s="6">
        <f>VIII.!F273/VIII.!B273</f>
        <v>8986.6560000000009</v>
      </c>
    </row>
    <row r="274" spans="1:6" x14ac:dyDescent="0.3">
      <c r="A274" s="4" t="s">
        <v>271</v>
      </c>
      <c r="B274" s="3">
        <v>191</v>
      </c>
      <c r="C274" s="4">
        <v>24</v>
      </c>
      <c r="D274" s="11">
        <v>1375.202</v>
      </c>
      <c r="E274" s="6">
        <f>D274/VIII.!B274</f>
        <v>1375.202</v>
      </c>
      <c r="F274" s="6">
        <f>VIII.!F274/VIII.!B274</f>
        <v>1437.8649599999999</v>
      </c>
    </row>
    <row r="275" spans="1:6" x14ac:dyDescent="0.3">
      <c r="A275" s="4" t="s">
        <v>272</v>
      </c>
      <c r="B275" s="3">
        <v>0</v>
      </c>
      <c r="C275" s="4" t="s">
        <v>367</v>
      </c>
      <c r="D275" s="11">
        <v>0</v>
      </c>
      <c r="E275" s="6">
        <f>D275/VIII.!B275</f>
        <v>0</v>
      </c>
      <c r="F275" s="6">
        <f>VIII.!F275/VIII.!B275</f>
        <v>483.52896000000004</v>
      </c>
    </row>
    <row r="276" spans="1:6" x14ac:dyDescent="0.3">
      <c r="A276" s="4" t="s">
        <v>273</v>
      </c>
      <c r="B276" s="3">
        <v>211</v>
      </c>
      <c r="C276" s="4">
        <v>22</v>
      </c>
      <c r="D276" s="11">
        <v>10532.790999999999</v>
      </c>
      <c r="E276" s="6">
        <f>D276/VIII.!B276</f>
        <v>10532.790999999999</v>
      </c>
      <c r="F276" s="6">
        <f>VIII.!F276/VIII.!B276</f>
        <v>1276.7791200000001</v>
      </c>
    </row>
    <row r="277" spans="1:6" x14ac:dyDescent="0.3">
      <c r="A277" s="4" t="s">
        <v>274</v>
      </c>
      <c r="B277" s="3">
        <v>177</v>
      </c>
      <c r="C277" s="4">
        <v>21</v>
      </c>
      <c r="D277" s="11">
        <v>2590.922</v>
      </c>
      <c r="E277" s="6">
        <f>D277/VIII.!B277</f>
        <v>2590.922</v>
      </c>
      <c r="F277" s="6">
        <f>VIII.!F277/VIII.!B277</f>
        <v>1009.72704</v>
      </c>
    </row>
    <row r="278" spans="1:6" x14ac:dyDescent="0.3">
      <c r="A278" s="4" t="s">
        <v>275</v>
      </c>
      <c r="B278" s="3">
        <v>225</v>
      </c>
      <c r="C278" s="4">
        <v>21</v>
      </c>
      <c r="D278" s="11">
        <v>3269.047</v>
      </c>
      <c r="E278" s="6">
        <f>D278/VIII.!B278</f>
        <v>251.46515384615384</v>
      </c>
      <c r="F278" s="6">
        <f>VIII.!F278/VIII.!B278</f>
        <v>89.81909538461538</v>
      </c>
    </row>
    <row r="279" spans="1:6" x14ac:dyDescent="0.3">
      <c r="A279" s="4" t="s">
        <v>276</v>
      </c>
      <c r="B279" s="3">
        <v>225</v>
      </c>
      <c r="C279" s="4">
        <v>24</v>
      </c>
      <c r="D279" s="11">
        <v>3456.4780000000001</v>
      </c>
      <c r="E279" s="6">
        <f>D279/VIII.!B279</f>
        <v>3456.4780000000001</v>
      </c>
      <c r="F279" s="6">
        <f>VIII.!F279/VIII.!B279</f>
        <v>1045.9632000000001</v>
      </c>
    </row>
    <row r="280" spans="1:6" x14ac:dyDescent="0.3">
      <c r="A280" s="4" t="s">
        <v>277</v>
      </c>
      <c r="B280" s="3">
        <v>211</v>
      </c>
      <c r="C280" s="4">
        <v>23</v>
      </c>
      <c r="D280" s="11">
        <v>69.465000000000003</v>
      </c>
      <c r="E280" s="6">
        <f>D280/VIII.!B280</f>
        <v>69.465000000000003</v>
      </c>
      <c r="F280" s="6">
        <f>VIII.!F280/VIII.!B280</f>
        <v>814.29600000000005</v>
      </c>
    </row>
    <row r="281" spans="1:6" x14ac:dyDescent="0.3">
      <c r="A281" s="4" t="s">
        <v>278</v>
      </c>
      <c r="B281" s="3">
        <v>91</v>
      </c>
      <c r="C281" s="4">
        <v>23</v>
      </c>
      <c r="D281" s="11">
        <v>128.858</v>
      </c>
      <c r="E281" s="6">
        <f>D281/VIII.!B281</f>
        <v>128.858</v>
      </c>
      <c r="F281" s="6">
        <f>VIII.!F281/VIII.!B281</f>
        <v>232.91988000000001</v>
      </c>
    </row>
    <row r="282" spans="1:6" x14ac:dyDescent="0.3">
      <c r="A282" s="4" t="s">
        <v>279</v>
      </c>
      <c r="B282" s="3">
        <v>210</v>
      </c>
      <c r="C282" s="4">
        <v>23</v>
      </c>
      <c r="D282" s="11">
        <v>6460.0339999999997</v>
      </c>
      <c r="E282" s="6">
        <f>D282/VIII.!B282</f>
        <v>6460.0339999999997</v>
      </c>
      <c r="F282" s="6">
        <f>VIII.!F282/VIII.!B282</f>
        <v>3094.3248000000003</v>
      </c>
    </row>
    <row r="283" spans="1:6" x14ac:dyDescent="0.3">
      <c r="A283" s="4" t="s">
        <v>280</v>
      </c>
      <c r="B283" s="3">
        <v>206</v>
      </c>
      <c r="C283" s="4">
        <v>21</v>
      </c>
      <c r="D283" s="11">
        <v>8036.2619999999997</v>
      </c>
      <c r="E283" s="6">
        <f>D283/VIII.!B283</f>
        <v>8036.2619999999997</v>
      </c>
      <c r="F283" s="6">
        <f>VIII.!F283/VIII.!B283</f>
        <v>1441.6843200000001</v>
      </c>
    </row>
    <row r="284" spans="1:6" x14ac:dyDescent="0.3">
      <c r="A284" s="4" t="s">
        <v>281</v>
      </c>
      <c r="B284" s="3">
        <v>234</v>
      </c>
      <c r="C284" s="4">
        <v>22</v>
      </c>
      <c r="D284" s="11">
        <v>5264.6980000000003</v>
      </c>
      <c r="E284" s="6">
        <f>D284/VIII.!B284</f>
        <v>5264.6980000000003</v>
      </c>
      <c r="F284" s="6">
        <f>VIII.!F284/VIII.!B284</f>
        <v>1511.3308800000002</v>
      </c>
    </row>
    <row r="285" spans="1:6" x14ac:dyDescent="0.3">
      <c r="A285" s="4" t="s">
        <v>282</v>
      </c>
      <c r="B285" s="3">
        <v>196</v>
      </c>
      <c r="C285" s="4">
        <v>23</v>
      </c>
      <c r="D285" s="11">
        <v>21067.452000000001</v>
      </c>
      <c r="E285" s="6">
        <f>D285/VIII.!B285</f>
        <v>21067.452000000001</v>
      </c>
      <c r="F285" s="6">
        <f>VIII.!F285/VIII.!B285</f>
        <v>4268.6616000000004</v>
      </c>
    </row>
    <row r="286" spans="1:6" x14ac:dyDescent="0.3">
      <c r="A286" s="4" t="s">
        <v>283</v>
      </c>
      <c r="B286" s="3">
        <v>213</v>
      </c>
      <c r="C286" s="4">
        <v>20</v>
      </c>
      <c r="D286" s="11">
        <v>5298.83</v>
      </c>
      <c r="E286" s="6">
        <f>D286/VIII.!B286</f>
        <v>5298.83</v>
      </c>
      <c r="F286" s="6">
        <f>VIII.!F286/VIII.!B286</f>
        <v>1123.3320000000001</v>
      </c>
    </row>
    <row r="287" spans="1:6" x14ac:dyDescent="0.3">
      <c r="A287" s="4" t="s">
        <v>284</v>
      </c>
      <c r="B287" s="3">
        <v>0</v>
      </c>
      <c r="C287" s="4" t="s">
        <v>367</v>
      </c>
      <c r="D287" s="11">
        <v>302.16000000000003</v>
      </c>
      <c r="E287" s="6">
        <f>D287/VIII.!B287</f>
        <v>302.16000000000003</v>
      </c>
      <c r="F287" s="6">
        <f>VIII.!F287/VIII.!B287</f>
        <v>81.429600000000008</v>
      </c>
    </row>
    <row r="288" spans="1:6" x14ac:dyDescent="0.3">
      <c r="A288" s="4" t="s">
        <v>285</v>
      </c>
      <c r="B288" s="3">
        <v>109</v>
      </c>
      <c r="C288" s="4">
        <v>20</v>
      </c>
      <c r="D288" s="11">
        <v>450.84399999999999</v>
      </c>
      <c r="E288" s="6">
        <f>D288/VIII.!B288</f>
        <v>450.84399999999999</v>
      </c>
      <c r="F288" s="6">
        <f>VIII.!F288/VIII.!B288</f>
        <v>281.51567999999997</v>
      </c>
    </row>
    <row r="289" spans="1:6" x14ac:dyDescent="0.3">
      <c r="A289" s="4" t="s">
        <v>286</v>
      </c>
      <c r="B289" s="3">
        <v>191</v>
      </c>
      <c r="C289" s="4">
        <v>24</v>
      </c>
      <c r="D289" s="11">
        <v>1641.3589999999999</v>
      </c>
      <c r="E289" s="6">
        <f>D289/VIII.!B289</f>
        <v>1641.3589999999999</v>
      </c>
      <c r="F289" s="6">
        <f>VIII.!F289/VIII.!B289</f>
        <v>1270.48848</v>
      </c>
    </row>
    <row r="290" spans="1:6" x14ac:dyDescent="0.3">
      <c r="A290" s="4" t="s">
        <v>287</v>
      </c>
      <c r="B290" s="3">
        <v>234</v>
      </c>
      <c r="C290" s="4">
        <v>22</v>
      </c>
      <c r="D290" s="11">
        <v>5703.2669999999998</v>
      </c>
      <c r="E290" s="6">
        <f>D290/VIII.!B290</f>
        <v>5703.2669999999998</v>
      </c>
      <c r="F290" s="6">
        <f>VIII.!F290/VIII.!B290</f>
        <v>1331.8224000000002</v>
      </c>
    </row>
    <row r="291" spans="1:6" x14ac:dyDescent="0.3">
      <c r="A291" s="4" t="s">
        <v>288</v>
      </c>
      <c r="B291" s="3">
        <v>196</v>
      </c>
      <c r="C291" s="4">
        <v>22</v>
      </c>
      <c r="D291" s="11">
        <v>17654.514999999999</v>
      </c>
      <c r="E291" s="6">
        <f>D291/VIII.!B291</f>
        <v>17654.514999999999</v>
      </c>
      <c r="F291" s="6">
        <f>VIII.!F291/VIII.!B291</f>
        <v>3308.2128000000002</v>
      </c>
    </row>
    <row r="292" spans="1:6" x14ac:dyDescent="0.3">
      <c r="A292" s="4" t="s">
        <v>289</v>
      </c>
      <c r="B292" s="3">
        <v>181</v>
      </c>
      <c r="C292" s="4">
        <v>24</v>
      </c>
      <c r="D292" s="11">
        <v>3674.2240000000002</v>
      </c>
      <c r="E292" s="6">
        <f>D292/VIII.!B292</f>
        <v>3674.2240000000002</v>
      </c>
      <c r="F292" s="6">
        <f>VIII.!F292/VIII.!B292</f>
        <v>1628.5920000000001</v>
      </c>
    </row>
    <row r="293" spans="1:6" x14ac:dyDescent="0.3">
      <c r="A293" s="4" t="s">
        <v>290</v>
      </c>
      <c r="B293" s="3">
        <v>226</v>
      </c>
      <c r="C293" s="4">
        <v>20</v>
      </c>
      <c r="D293" s="11">
        <v>4464.8289999999997</v>
      </c>
      <c r="E293" s="6">
        <f>D293/VIII.!B293</f>
        <v>4464.8289999999997</v>
      </c>
      <c r="F293" s="6">
        <f>VIII.!F293/VIII.!B293</f>
        <v>1342.0447199999999</v>
      </c>
    </row>
    <row r="294" spans="1:6" x14ac:dyDescent="0.3">
      <c r="A294" s="4" t="s">
        <v>291</v>
      </c>
      <c r="B294" s="3">
        <v>196</v>
      </c>
      <c r="C294" s="4">
        <v>20</v>
      </c>
      <c r="D294" s="11">
        <v>8189.1570000000002</v>
      </c>
      <c r="E294" s="6">
        <f>D294/VIII.!B294</f>
        <v>8189.1570000000002</v>
      </c>
      <c r="F294" s="6">
        <f>VIII.!F294/VIII.!B294</f>
        <v>1460.3316</v>
      </c>
    </row>
    <row r="295" spans="1:6" x14ac:dyDescent="0.3">
      <c r="A295" s="4" t="s">
        <v>292</v>
      </c>
      <c r="B295" s="3">
        <v>196</v>
      </c>
      <c r="C295" s="4">
        <v>20</v>
      </c>
      <c r="D295" s="11">
        <v>8626.6730000000007</v>
      </c>
      <c r="E295" s="6">
        <f>D295/VIII.!B295</f>
        <v>4313.3365000000003</v>
      </c>
      <c r="F295" s="6">
        <f>VIII.!F295/VIII.!B295</f>
        <v>929.02356000000009</v>
      </c>
    </row>
    <row r="296" spans="1:6" x14ac:dyDescent="0.3">
      <c r="A296" s="4" t="s">
        <v>293</v>
      </c>
      <c r="B296" s="3">
        <v>196</v>
      </c>
      <c r="C296" s="4">
        <v>20</v>
      </c>
      <c r="D296" s="11">
        <v>2869.1669999999999</v>
      </c>
      <c r="E296" s="6">
        <f>D296/VIII.!B296</f>
        <v>2869.1669999999999</v>
      </c>
      <c r="F296" s="6">
        <f>VIII.!F296/VIII.!B296</f>
        <v>673.99920000000009</v>
      </c>
    </row>
    <row r="297" spans="1:6" x14ac:dyDescent="0.3">
      <c r="A297" s="4" t="s">
        <v>294</v>
      </c>
      <c r="B297" s="3">
        <v>196</v>
      </c>
      <c r="C297" s="4">
        <v>20</v>
      </c>
      <c r="D297" s="11">
        <v>5451.1350000000002</v>
      </c>
      <c r="E297" s="6">
        <f>D297/VIII.!B297</f>
        <v>5451.1350000000002</v>
      </c>
      <c r="F297" s="6">
        <f>VIII.!F297/VIII.!B297</f>
        <v>1797.3312000000001</v>
      </c>
    </row>
    <row r="298" spans="1:6" x14ac:dyDescent="0.3">
      <c r="A298" s="4" t="s">
        <v>295</v>
      </c>
      <c r="B298" s="3">
        <v>226</v>
      </c>
      <c r="C298" s="4">
        <v>24</v>
      </c>
      <c r="D298" s="11">
        <v>6202.393</v>
      </c>
      <c r="E298" s="6">
        <f>D298/VIII.!B298</f>
        <v>6202.393</v>
      </c>
      <c r="F298" s="6">
        <f>VIII.!F298/VIII.!B298</f>
        <v>1123.3320000000001</v>
      </c>
    </row>
    <row r="299" spans="1:6" x14ac:dyDescent="0.3">
      <c r="A299" s="4" t="s">
        <v>296</v>
      </c>
      <c r="B299" s="3">
        <v>234</v>
      </c>
      <c r="C299" s="4">
        <v>24</v>
      </c>
      <c r="D299" s="11">
        <v>8850.8639999999996</v>
      </c>
      <c r="E299" s="6">
        <f>D299/VIII.!B299</f>
        <v>8850.8639999999996</v>
      </c>
      <c r="F299" s="6">
        <f>VIII.!F299/VIII.!B299</f>
        <v>1534.3591200000001</v>
      </c>
    </row>
    <row r="300" spans="1:6" x14ac:dyDescent="0.3">
      <c r="A300" s="4" t="s">
        <v>297</v>
      </c>
      <c r="B300" s="3">
        <v>206</v>
      </c>
      <c r="C300" s="4">
        <v>22</v>
      </c>
      <c r="D300" s="11">
        <v>5631.4989999999998</v>
      </c>
      <c r="E300" s="6">
        <f>D300/VIII.!B300</f>
        <v>5631.4989999999998</v>
      </c>
      <c r="F300" s="6">
        <f>VIII.!F300/VIII.!B300</f>
        <v>1123.3320000000001</v>
      </c>
    </row>
    <row r="301" spans="1:6" x14ac:dyDescent="0.3">
      <c r="A301" s="4" t="s">
        <v>298</v>
      </c>
      <c r="B301" s="3">
        <v>226</v>
      </c>
      <c r="C301" s="4">
        <v>20</v>
      </c>
      <c r="D301" s="11">
        <v>22633.675999999999</v>
      </c>
      <c r="E301" s="6">
        <f>D301/VIII.!B301</f>
        <v>22633.675999999999</v>
      </c>
      <c r="F301" s="6">
        <f>VIII.!F301/VIII.!B301</f>
        <v>3380.4684000000002</v>
      </c>
    </row>
    <row r="302" spans="1:6" x14ac:dyDescent="0.3">
      <c r="A302" s="4" t="s">
        <v>299</v>
      </c>
      <c r="B302" s="3">
        <v>196</v>
      </c>
      <c r="C302" s="4">
        <v>23</v>
      </c>
      <c r="D302" s="11">
        <v>8423.0519999999997</v>
      </c>
      <c r="E302" s="6">
        <f>D302/VIII.!B302</f>
        <v>8423.0519999999997</v>
      </c>
      <c r="F302" s="6">
        <f>VIII.!F302/VIII.!B302</f>
        <v>2347.76388</v>
      </c>
    </row>
    <row r="303" spans="1:6" x14ac:dyDescent="0.3">
      <c r="A303" s="4" t="s">
        <v>300</v>
      </c>
      <c r="B303" s="3">
        <v>196</v>
      </c>
      <c r="C303" s="4">
        <v>22</v>
      </c>
      <c r="D303" s="11">
        <v>1693.846</v>
      </c>
      <c r="E303" s="6">
        <f>D303/VIII.!B303</f>
        <v>1693.846</v>
      </c>
      <c r="F303" s="6">
        <f>VIII.!F303/VIII.!B303</f>
        <v>338.90928000000002</v>
      </c>
    </row>
    <row r="304" spans="1:6" x14ac:dyDescent="0.3">
      <c r="A304" s="4" t="s">
        <v>301</v>
      </c>
      <c r="B304" s="3">
        <v>211</v>
      </c>
      <c r="C304" s="4">
        <v>24</v>
      </c>
      <c r="D304" s="11">
        <v>6986.259</v>
      </c>
      <c r="E304" s="6">
        <f>D304/VIII.!B304</f>
        <v>6986.259</v>
      </c>
      <c r="F304" s="6">
        <f>VIII.!F304/VIII.!B304</f>
        <v>1384.4880000000001</v>
      </c>
    </row>
    <row r="305" spans="1:6" x14ac:dyDescent="0.3">
      <c r="A305" s="4" t="s">
        <v>302</v>
      </c>
      <c r="B305" s="3">
        <v>213</v>
      </c>
      <c r="C305" s="4">
        <v>24</v>
      </c>
      <c r="D305" s="11">
        <v>15926.593000000001</v>
      </c>
      <c r="E305" s="6">
        <f>D305/VIII.!B305</f>
        <v>15926.593000000001</v>
      </c>
      <c r="F305" s="6">
        <f>VIII.!F305/VIII.!B305</f>
        <v>2203.0665600000002</v>
      </c>
    </row>
    <row r="306" spans="1:6" x14ac:dyDescent="0.3">
      <c r="A306" s="4" t="s">
        <v>303</v>
      </c>
      <c r="B306" s="3">
        <v>211</v>
      </c>
      <c r="C306" s="4">
        <v>24</v>
      </c>
      <c r="D306" s="11">
        <v>1660.693</v>
      </c>
      <c r="E306" s="6">
        <f>D306/VIII.!B306</f>
        <v>1660.693</v>
      </c>
      <c r="F306" s="6">
        <f>VIII.!F306/VIII.!B306</f>
        <v>980.67899999999997</v>
      </c>
    </row>
    <row r="307" spans="1:6" x14ac:dyDescent="0.3">
      <c r="A307" s="4" t="s">
        <v>304</v>
      </c>
      <c r="B307" s="3">
        <v>101</v>
      </c>
      <c r="C307" s="4">
        <v>20</v>
      </c>
      <c r="D307" s="11">
        <v>1125.3499999999999</v>
      </c>
      <c r="E307" s="6">
        <f>D307/VIII.!B307</f>
        <v>562.67499999999995</v>
      </c>
      <c r="F307" s="6">
        <f>VIII.!F307/VIII.!B307</f>
        <v>447.86280000000005</v>
      </c>
    </row>
    <row r="308" spans="1:6" x14ac:dyDescent="0.3">
      <c r="A308" s="4" t="s">
        <v>305</v>
      </c>
      <c r="B308" s="3">
        <v>211</v>
      </c>
      <c r="C308" s="4">
        <v>22</v>
      </c>
      <c r="D308" s="11">
        <v>9389.1630000000005</v>
      </c>
      <c r="E308" s="6">
        <f>D308/VIII.!B308</f>
        <v>9389.1630000000005</v>
      </c>
      <c r="F308" s="6">
        <f>VIII.!F308/VIII.!B308</f>
        <v>2145.56412</v>
      </c>
    </row>
    <row r="309" spans="1:6" x14ac:dyDescent="0.3">
      <c r="A309" s="4" t="s">
        <v>306</v>
      </c>
      <c r="B309" s="3">
        <v>183</v>
      </c>
      <c r="C309" s="4">
        <v>22</v>
      </c>
      <c r="D309" s="11">
        <v>14820.523999999999</v>
      </c>
      <c r="E309" s="6">
        <f>D309/VIII.!B309</f>
        <v>14820.523999999999</v>
      </c>
      <c r="F309" s="6">
        <f>VIII.!F309/VIII.!B309</f>
        <v>2774.63004</v>
      </c>
    </row>
    <row r="310" spans="1:6" x14ac:dyDescent="0.3">
      <c r="A310" s="4" t="s">
        <v>307</v>
      </c>
      <c r="B310" s="3">
        <v>200</v>
      </c>
      <c r="C310" s="4">
        <v>24</v>
      </c>
      <c r="D310" s="11">
        <v>2827.7910000000002</v>
      </c>
      <c r="E310" s="6">
        <f>D310/VIII.!B310</f>
        <v>2827.7910000000002</v>
      </c>
      <c r="F310" s="6">
        <f>VIII.!F310/VIII.!B310</f>
        <v>1099.40508</v>
      </c>
    </row>
    <row r="311" spans="1:6" x14ac:dyDescent="0.3">
      <c r="A311" s="4" t="s">
        <v>308</v>
      </c>
      <c r="B311" s="3">
        <v>194</v>
      </c>
      <c r="C311" s="4">
        <v>20</v>
      </c>
      <c r="D311" s="11">
        <v>3398.8449999999998</v>
      </c>
      <c r="E311" s="6">
        <f>D311/VIII.!B311</f>
        <v>3398.8449999999998</v>
      </c>
      <c r="F311" s="6">
        <f>VIII.!F311/VIII.!B311</f>
        <v>1302.8736000000001</v>
      </c>
    </row>
    <row r="312" spans="1:6" x14ac:dyDescent="0.3">
      <c r="A312" s="4" t="s">
        <v>309</v>
      </c>
      <c r="B312" s="3">
        <v>234</v>
      </c>
      <c r="C312" s="4">
        <v>20</v>
      </c>
      <c r="D312" s="11">
        <v>7870.8670000000002</v>
      </c>
      <c r="E312" s="6">
        <f>D312/VIII.!B312</f>
        <v>7870.8670000000002</v>
      </c>
      <c r="F312" s="6">
        <f>VIII.!F312/VIII.!B312</f>
        <v>1475.4966000000002</v>
      </c>
    </row>
    <row r="313" spans="1:6" x14ac:dyDescent="0.3">
      <c r="A313" s="4" t="s">
        <v>310</v>
      </c>
      <c r="B313" s="3">
        <v>181</v>
      </c>
      <c r="C313" s="4">
        <v>22</v>
      </c>
      <c r="D313" s="11">
        <v>1371.001</v>
      </c>
      <c r="E313" s="6">
        <f>D313/VIII.!B313</f>
        <v>685.50049999999999</v>
      </c>
      <c r="F313" s="6">
        <f>VIII.!F313/VIII.!B313</f>
        <v>325.71840000000003</v>
      </c>
    </row>
    <row r="314" spans="1:6" x14ac:dyDescent="0.3">
      <c r="A314" s="4" t="s">
        <v>311</v>
      </c>
      <c r="B314" s="3">
        <v>181</v>
      </c>
      <c r="C314" s="4">
        <v>22</v>
      </c>
      <c r="D314" s="11">
        <v>453.64299999999997</v>
      </c>
      <c r="E314" s="6">
        <f>D314/VIII.!B314</f>
        <v>453.64299999999997</v>
      </c>
      <c r="F314" s="6">
        <f>VIII.!F314/VIII.!B314</f>
        <v>41.691960000000002</v>
      </c>
    </row>
    <row r="315" spans="1:6" x14ac:dyDescent="0.3">
      <c r="A315" s="4" t="s">
        <v>312</v>
      </c>
      <c r="B315" s="3">
        <v>192</v>
      </c>
      <c r="C315" s="4">
        <v>22</v>
      </c>
      <c r="D315" s="11">
        <v>1694.0260000000001</v>
      </c>
      <c r="E315" s="6">
        <f>D315/VIII.!B315</f>
        <v>1694.0260000000001</v>
      </c>
      <c r="F315" s="6">
        <f>VIII.!F315/VIII.!B315</f>
        <v>467.40591000000001</v>
      </c>
    </row>
    <row r="316" spans="1:6" x14ac:dyDescent="0.3">
      <c r="A316" s="4" t="s">
        <v>313</v>
      </c>
      <c r="B316" s="3">
        <v>182</v>
      </c>
      <c r="C316" s="4">
        <v>24</v>
      </c>
      <c r="D316" s="11">
        <v>1152.8520000000001</v>
      </c>
      <c r="E316" s="6">
        <f>D316/VIII.!B316</f>
        <v>1152.8520000000001</v>
      </c>
      <c r="F316" s="6">
        <f>VIII.!F316/VIII.!B316</f>
        <v>667.72272000000009</v>
      </c>
    </row>
    <row r="317" spans="1:6" x14ac:dyDescent="0.3">
      <c r="A317" s="4" t="s">
        <v>314</v>
      </c>
      <c r="B317" s="3">
        <v>0</v>
      </c>
      <c r="C317" s="4" t="s">
        <v>367</v>
      </c>
      <c r="D317" s="11">
        <v>0</v>
      </c>
      <c r="E317" s="6">
        <f>D317/VIII.!B317</f>
        <v>0</v>
      </c>
      <c r="F317" s="6">
        <f>VIII.!F317/VIII.!B317</f>
        <v>117.77764000000001</v>
      </c>
    </row>
    <row r="318" spans="1:6" x14ac:dyDescent="0.3">
      <c r="A318" s="4" t="s">
        <v>315</v>
      </c>
      <c r="B318" s="3">
        <v>0</v>
      </c>
      <c r="C318" s="4" t="s">
        <v>367</v>
      </c>
      <c r="D318" s="11">
        <v>0</v>
      </c>
      <c r="E318" s="6">
        <f>D318/VIII.!B318</f>
        <v>0</v>
      </c>
      <c r="F318" s="6">
        <f>VIII.!F318/VIII.!B318</f>
        <v>149.52102500000004</v>
      </c>
    </row>
    <row r="319" spans="1:6" x14ac:dyDescent="0.3">
      <c r="A319" s="4" t="s">
        <v>316</v>
      </c>
      <c r="B319" s="3">
        <v>210</v>
      </c>
      <c r="C319" s="4">
        <v>20</v>
      </c>
      <c r="D319" s="11">
        <v>4055.944</v>
      </c>
      <c r="E319" s="6">
        <f>D319/VIII.!B319</f>
        <v>4055.944</v>
      </c>
      <c r="F319" s="6">
        <f>VIII.!F319/VIII.!B319</f>
        <v>1460.3316</v>
      </c>
    </row>
    <row r="320" spans="1:6" x14ac:dyDescent="0.3">
      <c r="A320" s="4" t="s">
        <v>317</v>
      </c>
      <c r="B320" s="3">
        <v>216</v>
      </c>
      <c r="C320" s="4">
        <v>24</v>
      </c>
      <c r="D320" s="11">
        <v>1124.4770000000001</v>
      </c>
      <c r="E320" s="6">
        <f>D320/VIII.!B320</f>
        <v>1124.4770000000001</v>
      </c>
      <c r="F320" s="6">
        <f>VIII.!F320/VIII.!B320</f>
        <v>237.00480000000002</v>
      </c>
    </row>
    <row r="321" spans="1:6" x14ac:dyDescent="0.3">
      <c r="A321" s="4" t="s">
        <v>318</v>
      </c>
      <c r="B321" s="3">
        <v>222</v>
      </c>
      <c r="C321" s="4">
        <v>20</v>
      </c>
      <c r="D321" s="11">
        <v>975.67600000000004</v>
      </c>
      <c r="E321" s="6">
        <f>D321/VIII.!B321</f>
        <v>121.95950000000001</v>
      </c>
      <c r="F321" s="6">
        <f>VIII.!F321/VIII.!B321</f>
        <v>70.883099999999999</v>
      </c>
    </row>
    <row r="322" spans="1:6" x14ac:dyDescent="0.3">
      <c r="A322" s="4" t="s">
        <v>319</v>
      </c>
      <c r="B322" s="3">
        <v>203</v>
      </c>
      <c r="C322" s="4">
        <v>20</v>
      </c>
      <c r="D322" s="11">
        <v>15757.629000000001</v>
      </c>
      <c r="E322" s="6">
        <f>D322/VIII.!B322</f>
        <v>7878.8145000000004</v>
      </c>
      <c r="F322" s="6">
        <f>VIII.!F322/VIII.!B322</f>
        <v>1364.8724400000001</v>
      </c>
    </row>
    <row r="323" spans="1:6" x14ac:dyDescent="0.3">
      <c r="A323" s="4" t="s">
        <v>320</v>
      </c>
      <c r="B323" s="3">
        <v>195</v>
      </c>
      <c r="C323" s="4">
        <v>24</v>
      </c>
      <c r="D323" s="11">
        <v>6529.6689999999999</v>
      </c>
      <c r="E323" s="6">
        <f>D323/VIII.!B323</f>
        <v>6529.6689999999999</v>
      </c>
      <c r="F323" s="6">
        <f>VIII.!F323/VIII.!B323</f>
        <v>2301.7113600000002</v>
      </c>
    </row>
    <row r="324" spans="1:6" x14ac:dyDescent="0.3">
      <c r="A324" s="4" t="s">
        <v>321</v>
      </c>
      <c r="B324" s="3">
        <v>217</v>
      </c>
      <c r="C324" s="4">
        <v>22</v>
      </c>
      <c r="D324" s="11">
        <v>11367.263999999999</v>
      </c>
      <c r="E324" s="6">
        <f>D324/VIII.!B324</f>
        <v>11367.263999999999</v>
      </c>
      <c r="F324" s="6">
        <f>VIII.!F324/VIII.!B324</f>
        <v>6177.2026800000003</v>
      </c>
    </row>
    <row r="325" spans="1:6" x14ac:dyDescent="0.3">
      <c r="A325" s="4" t="s">
        <v>322</v>
      </c>
      <c r="B325" s="3">
        <v>146</v>
      </c>
      <c r="C325" s="4">
        <v>20</v>
      </c>
      <c r="D325" s="11">
        <v>6634.5169999999998</v>
      </c>
      <c r="E325" s="6">
        <f>D325/VIII.!B325</f>
        <v>6634.5169999999998</v>
      </c>
      <c r="F325" s="6">
        <f>VIII.!F325/VIII.!B325</f>
        <v>2134.3308000000002</v>
      </c>
    </row>
    <row r="326" spans="1:6" x14ac:dyDescent="0.3">
      <c r="A326" s="4" t="s">
        <v>323</v>
      </c>
      <c r="B326" s="3">
        <v>196</v>
      </c>
      <c r="C326" s="4">
        <v>20</v>
      </c>
      <c r="D326" s="11">
        <v>10123.679</v>
      </c>
      <c r="E326" s="6">
        <f>D326/VIII.!B326</f>
        <v>10123.679</v>
      </c>
      <c r="F326" s="6">
        <f>VIII.!F326/VIII.!B326</f>
        <v>2021.9976000000001</v>
      </c>
    </row>
    <row r="327" spans="1:6" x14ac:dyDescent="0.3">
      <c r="A327" s="4" t="s">
        <v>324</v>
      </c>
      <c r="B327" s="3">
        <v>196</v>
      </c>
      <c r="C327" s="4">
        <v>23</v>
      </c>
      <c r="D327" s="11">
        <v>3915.3379999999997</v>
      </c>
      <c r="E327" s="6">
        <f>D327/VIII.!B327</f>
        <v>3915.3379999999997</v>
      </c>
      <c r="F327" s="6">
        <f>VIII.!F327/VIII.!B327</f>
        <v>674.4</v>
      </c>
    </row>
    <row r="328" spans="1:6" x14ac:dyDescent="0.3">
      <c r="A328" s="4" t="s">
        <v>325</v>
      </c>
      <c r="B328" s="3">
        <v>181</v>
      </c>
      <c r="C328" s="4">
        <v>22</v>
      </c>
      <c r="D328" s="11">
        <v>2689.2240000000002</v>
      </c>
      <c r="E328" s="6">
        <f>D328/VIII.!B328</f>
        <v>2689.2240000000002</v>
      </c>
      <c r="F328" s="6">
        <f>VIII.!F328/VIII.!B328</f>
        <v>1073.73072</v>
      </c>
    </row>
    <row r="329" spans="1:6" x14ac:dyDescent="0.3">
      <c r="A329" s="4" t="s">
        <v>326</v>
      </c>
      <c r="B329" s="3">
        <v>0</v>
      </c>
      <c r="C329" s="4" t="s">
        <v>367</v>
      </c>
      <c r="D329" s="11">
        <v>0</v>
      </c>
      <c r="E329" s="6">
        <f>D329/VIII.!B329</f>
        <v>0</v>
      </c>
      <c r="F329" s="6">
        <f>VIII.!F329/VIII.!B329</f>
        <v>282.07211999999998</v>
      </c>
    </row>
    <row r="330" spans="1:6" x14ac:dyDescent="0.3">
      <c r="A330" s="4" t="s">
        <v>327</v>
      </c>
      <c r="B330" s="3">
        <v>225</v>
      </c>
      <c r="C330" s="4">
        <v>21</v>
      </c>
      <c r="D330" s="11">
        <v>23368.312000000002</v>
      </c>
      <c r="E330" s="6">
        <f>D330/VIII.!B330</f>
        <v>23368.312000000002</v>
      </c>
      <c r="F330" s="6">
        <f>VIII.!F330/VIII.!B330</f>
        <v>7683.5908800000007</v>
      </c>
    </row>
    <row r="331" spans="1:6" x14ac:dyDescent="0.3">
      <c r="A331" s="4" t="s">
        <v>328</v>
      </c>
      <c r="B331" s="3">
        <v>211</v>
      </c>
      <c r="C331" s="4">
        <v>22</v>
      </c>
      <c r="D331" s="11">
        <v>12100.376</v>
      </c>
      <c r="E331" s="6">
        <f>D331/VIII.!B331</f>
        <v>12100.376</v>
      </c>
      <c r="F331" s="6">
        <f>VIII.!F331/VIII.!B331</f>
        <v>2214.8851199999999</v>
      </c>
    </row>
    <row r="332" spans="1:6" x14ac:dyDescent="0.3">
      <c r="A332" s="4" t="s">
        <v>329</v>
      </c>
      <c r="B332" s="3">
        <v>226</v>
      </c>
      <c r="C332" s="4">
        <v>20</v>
      </c>
      <c r="D332" s="11">
        <v>4175.76</v>
      </c>
      <c r="E332" s="6">
        <f>D332/VIII.!B332</f>
        <v>4175.76</v>
      </c>
      <c r="F332" s="6">
        <f>VIII.!F332/VIII.!B332</f>
        <v>1599.2877599999999</v>
      </c>
    </row>
    <row r="333" spans="1:6" x14ac:dyDescent="0.3">
      <c r="A333" s="4" t="s">
        <v>330</v>
      </c>
      <c r="B333" s="3">
        <v>211</v>
      </c>
      <c r="C333" s="4">
        <v>20</v>
      </c>
      <c r="D333" s="11">
        <v>6774.0950000000003</v>
      </c>
      <c r="E333" s="6">
        <f>D333/VIII.!B333</f>
        <v>6774.0950000000003</v>
      </c>
      <c r="F333" s="6">
        <f>VIII.!F333/VIII.!B333</f>
        <v>1230.72252</v>
      </c>
    </row>
    <row r="334" spans="1:6" x14ac:dyDescent="0.3">
      <c r="A334" s="4" t="s">
        <v>331</v>
      </c>
      <c r="B334" s="3">
        <v>0</v>
      </c>
      <c r="C334" s="4" t="s">
        <v>367</v>
      </c>
      <c r="D334" s="11">
        <v>0</v>
      </c>
      <c r="E334" s="6">
        <f>D334/VIII.!B334</f>
        <v>0</v>
      </c>
      <c r="F334" s="6">
        <f>VIII.!F334/VIII.!B334</f>
        <v>232.86480000000003</v>
      </c>
    </row>
    <row r="335" spans="1:6" x14ac:dyDescent="0.3">
      <c r="A335" s="4" t="s">
        <v>332</v>
      </c>
      <c r="B335" s="3">
        <v>224</v>
      </c>
      <c r="C335" s="4">
        <v>23</v>
      </c>
      <c r="D335" s="11">
        <v>1535.931</v>
      </c>
      <c r="E335" s="6">
        <f>D335/VIII.!B335</f>
        <v>1535.931</v>
      </c>
      <c r="F335" s="6">
        <f>VIII.!F335/VIII.!B335</f>
        <v>786.33240000000001</v>
      </c>
    </row>
    <row r="336" spans="1:6" x14ac:dyDescent="0.3">
      <c r="A336" s="4" t="s">
        <v>333</v>
      </c>
      <c r="B336" s="3">
        <v>0</v>
      </c>
      <c r="C336" s="4" t="s">
        <v>367</v>
      </c>
      <c r="D336" s="11">
        <v>0</v>
      </c>
      <c r="E336" s="6">
        <f>D336/VIII.!B336</f>
        <v>0</v>
      </c>
      <c r="F336" s="6">
        <f>VIII.!F336/VIII.!B336</f>
        <v>1216.5581999999999</v>
      </c>
    </row>
    <row r="337" spans="1:6" x14ac:dyDescent="0.3">
      <c r="A337" s="4" t="s">
        <v>334</v>
      </c>
      <c r="B337" s="3">
        <v>226</v>
      </c>
      <c r="C337" s="4">
        <v>24</v>
      </c>
      <c r="D337" s="11">
        <v>15113.342000000001</v>
      </c>
      <c r="E337" s="6">
        <f>D337/VIII.!B337</f>
        <v>15113.342000000001</v>
      </c>
      <c r="F337" s="6">
        <f>VIII.!F337/VIII.!B337</f>
        <v>1519.992</v>
      </c>
    </row>
    <row r="338" spans="1:6" x14ac:dyDescent="0.3">
      <c r="A338" s="4" t="s">
        <v>335</v>
      </c>
      <c r="B338" s="3">
        <v>191</v>
      </c>
      <c r="C338" s="4">
        <v>24</v>
      </c>
      <c r="D338" s="11">
        <v>26216.701000000001</v>
      </c>
      <c r="E338" s="6">
        <f>D338/VIII.!B338</f>
        <v>26216.701000000001</v>
      </c>
      <c r="F338" s="6">
        <f>VIII.!F338/VIII.!B338</f>
        <v>5480.2650000000003</v>
      </c>
    </row>
    <row r="339" spans="1:6" x14ac:dyDescent="0.3">
      <c r="A339" s="4" t="s">
        <v>336</v>
      </c>
      <c r="B339" s="3">
        <v>95</v>
      </c>
      <c r="C339" s="4">
        <v>20</v>
      </c>
      <c r="D339" s="11">
        <v>8843.2160000000003</v>
      </c>
      <c r="E339" s="6">
        <f>D339/VIII.!B339</f>
        <v>8843.2160000000003</v>
      </c>
      <c r="F339" s="6">
        <f>VIII.!F339/VIII.!B339</f>
        <v>10467.36</v>
      </c>
    </row>
    <row r="340" spans="1:6" x14ac:dyDescent="0.3">
      <c r="A340" s="4" t="s">
        <v>337</v>
      </c>
      <c r="B340" s="3">
        <v>0</v>
      </c>
      <c r="C340" s="4" t="s">
        <v>367</v>
      </c>
      <c r="D340" s="11">
        <v>0</v>
      </c>
      <c r="E340" s="6">
        <f>D340/VIII.!B340</f>
        <v>0</v>
      </c>
      <c r="F340" s="6">
        <f>VIII.!F340/VIII.!B340</f>
        <v>2134.4189999999999</v>
      </c>
    </row>
    <row r="341" spans="1:6" x14ac:dyDescent="0.3">
      <c r="A341" s="4" t="s">
        <v>338</v>
      </c>
      <c r="B341" s="3">
        <v>162</v>
      </c>
      <c r="C341" s="4">
        <v>22</v>
      </c>
      <c r="D341" s="11">
        <v>445.649</v>
      </c>
      <c r="E341" s="6">
        <f>D341/VIII.!B341</f>
        <v>445.649</v>
      </c>
      <c r="F341" s="6">
        <f>VIII.!F341/VIII.!B341</f>
        <v>131.0472</v>
      </c>
    </row>
    <row r="342" spans="1:6" x14ac:dyDescent="0.3">
      <c r="A342" s="4" t="s">
        <v>339</v>
      </c>
      <c r="B342" s="3">
        <v>206</v>
      </c>
      <c r="C342" s="4">
        <v>22</v>
      </c>
      <c r="D342" s="11">
        <v>3510.54</v>
      </c>
      <c r="E342" s="6">
        <f>D342/VIII.!B342</f>
        <v>3510.54</v>
      </c>
      <c r="F342" s="6">
        <f>VIII.!F342/VIII.!B342</f>
        <v>1123.3320000000001</v>
      </c>
    </row>
    <row r="343" spans="1:6" x14ac:dyDescent="0.3">
      <c r="A343" s="4" t="s">
        <v>340</v>
      </c>
      <c r="B343" s="3">
        <v>0</v>
      </c>
      <c r="C343" s="4" t="s">
        <v>367</v>
      </c>
      <c r="D343" s="11">
        <v>0</v>
      </c>
      <c r="E343" s="6">
        <f>D343/VIII.!B343</f>
        <v>0</v>
      </c>
      <c r="F343" s="6">
        <f>VIII.!F343/VIII.!B343</f>
        <v>271.64916000000005</v>
      </c>
    </row>
    <row r="344" spans="1:6" x14ac:dyDescent="0.3">
      <c r="A344" s="4" t="s">
        <v>341</v>
      </c>
      <c r="B344" s="3">
        <v>234</v>
      </c>
      <c r="C344" s="4">
        <v>22</v>
      </c>
      <c r="D344" s="11">
        <v>3629.067</v>
      </c>
      <c r="E344" s="6">
        <f>D344/VIII.!B344</f>
        <v>3629.067</v>
      </c>
      <c r="F344" s="6">
        <f>VIII.!F344/VIII.!B344</f>
        <v>1684.998</v>
      </c>
    </row>
    <row r="345" spans="1:6" x14ac:dyDescent="0.3">
      <c r="A345" s="4" t="s">
        <v>342</v>
      </c>
      <c r="B345" s="3">
        <v>211</v>
      </c>
      <c r="C345" s="4">
        <v>22</v>
      </c>
      <c r="D345" s="11">
        <v>13266.968000000001</v>
      </c>
      <c r="E345" s="6">
        <f>D345/VIII.!B345</f>
        <v>13266.968000000001</v>
      </c>
      <c r="F345" s="6">
        <f>VIII.!F345/VIII.!B345</f>
        <v>4592.4620400000003</v>
      </c>
    </row>
    <row r="346" spans="1:6" x14ac:dyDescent="0.3">
      <c r="A346" s="4" t="s">
        <v>343</v>
      </c>
      <c r="B346" s="3">
        <v>0</v>
      </c>
      <c r="C346" s="4" t="s">
        <v>367</v>
      </c>
      <c r="D346" s="11">
        <v>0</v>
      </c>
      <c r="E346" s="6">
        <f>D346/VIII.!B346</f>
        <v>0</v>
      </c>
      <c r="F346" s="6">
        <f>VIII.!F346/VIII.!B346</f>
        <v>172.63080000000002</v>
      </c>
    </row>
    <row r="347" spans="1:6" x14ac:dyDescent="0.3">
      <c r="A347" s="4" t="s">
        <v>344</v>
      </c>
      <c r="B347" s="3">
        <v>0</v>
      </c>
      <c r="C347" s="4" t="s">
        <v>367</v>
      </c>
      <c r="D347" s="11">
        <v>0</v>
      </c>
      <c r="E347" s="6">
        <f>D347/VIII.!B347</f>
        <v>0</v>
      </c>
      <c r="F347" s="6">
        <f>VIII.!F347/VIII.!B347</f>
        <v>258.61428999999998</v>
      </c>
    </row>
    <row r="348" spans="1:6" x14ac:dyDescent="0.3">
      <c r="A348" s="4" t="s">
        <v>365</v>
      </c>
      <c r="B348" s="3">
        <v>238</v>
      </c>
      <c r="C348" s="4">
        <v>22</v>
      </c>
      <c r="D348" s="11">
        <v>0</v>
      </c>
      <c r="E348" s="6">
        <f>D348/VIII.!B348</f>
        <v>0</v>
      </c>
      <c r="F348" s="6">
        <f>VIII.!F348/VIII.!B348</f>
        <v>633.45715200000006</v>
      </c>
    </row>
    <row r="349" spans="1:6" x14ac:dyDescent="0.3">
      <c r="A349" s="4" t="s">
        <v>366</v>
      </c>
      <c r="B349" s="3">
        <v>197</v>
      </c>
      <c r="C349" s="4">
        <v>22</v>
      </c>
      <c r="D349" s="11">
        <v>0</v>
      </c>
      <c r="E349" s="6">
        <f>D349/VIII.!B349</f>
        <v>0</v>
      </c>
      <c r="F349" s="6">
        <f>VIII.!F349/VIII.!B349</f>
        <v>248.20498000000006</v>
      </c>
    </row>
    <row r="362" spans="2:2" x14ac:dyDescent="0.3">
      <c r="B362" s="10"/>
    </row>
  </sheetData>
  <autoFilter ref="A2:F349" xr:uid="{370A4A18-E078-4263-9D4D-9F3A1609CE41}"/>
  <mergeCells count="1">
    <mergeCell ref="A1:F1"/>
  </mergeCells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VIII.</vt:lpstr>
      <vt:lpstr>IX.</vt:lpstr>
      <vt:lpstr>X.</vt:lpstr>
      <vt:lpstr>XI.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Margit</dc:creator>
  <cp:lastModifiedBy>Szabó Margit</cp:lastModifiedBy>
  <dcterms:created xsi:type="dcterms:W3CDTF">2026-03-18T13:00:27Z</dcterms:created>
  <dcterms:modified xsi:type="dcterms:W3CDTF">2026-03-30T07:53:58Z</dcterms:modified>
</cp:coreProperties>
</file>